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http://projects.cowiportal.com/ps/A117284/Documents/03 Project documents/Færdigt udbudsmateriale/Byggeri og kloak/"/>
    </mc:Choice>
  </mc:AlternateContent>
  <xr:revisionPtr revIDLastSave="0" documentId="13_ncr:1_{2E877043-08BA-4576-BB44-4EABCBFB9551}" xr6:coauthVersionLast="36" xr6:coauthVersionMax="36" xr10:uidLastSave="{00000000-0000-0000-0000-000000000000}"/>
  <bookViews>
    <workbookView xWindow="0" yWindow="0" windowWidth="14025" windowHeight="11505" tabRatio="910" activeTab="4" xr2:uid="{00000000-000D-0000-FFFF-FFFF00000000}"/>
  </bookViews>
  <sheets>
    <sheet name="1. Forside" sheetId="139" r:id="rId1"/>
    <sheet name="2. Samleside" sheetId="140" r:id="rId2"/>
    <sheet name="3 Bygning-anlæg" sheetId="145" r:id="rId3"/>
    <sheet name="Kloak og jordarbejder " sheetId="137" r:id="rId4"/>
    <sheet name="4 Timeløns arbejde" sheetId="141" r:id="rId5"/>
    <sheet name="Sheet1" sheetId="144" r:id="rId6"/>
  </sheets>
  <definedNames>
    <definedName name="_Toc1376748" localSheetId="2">'3 Bygning-anlæg'!$B$29</definedName>
    <definedName name="_Toc1376748" localSheetId="3">'Kloak og jordarbejder '!$B$29</definedName>
    <definedName name="_Toc1376777" localSheetId="2">'3 Bygning-anlæg'!#REF!</definedName>
    <definedName name="_Toc1376777" localSheetId="3">'Kloak og jordarbejder '!#REF!</definedName>
    <definedName name="_Toc313361307" localSheetId="4">'4 Timeløns arbejde'!#REF!</definedName>
    <definedName name="_Toc313361308" localSheetId="4">'4 Timeløns arbejde'!#REF!</definedName>
    <definedName name="_Toc313361309" localSheetId="4">'4 Timeløns arbejde'!#REF!</definedName>
    <definedName name="_Toc47931503" localSheetId="4">'4 Timeløns arbejde'!#REF!</definedName>
    <definedName name="_Toc47931505" localSheetId="4">'4 Timeløns arbejde'!#REF!</definedName>
    <definedName name="_Toc47931506" localSheetId="4">'4 Timeløns arbejde'!#REF!</definedName>
    <definedName name="_Toc47931507" localSheetId="4">'4 Timeløns arbejde'!#REF!</definedName>
    <definedName name="_Toc516997" localSheetId="2">'3 Bygning-anlæg'!#REF!</definedName>
    <definedName name="_Toc516997" localSheetId="3">'Kloak og jordarbejder '!#REF!</definedName>
    <definedName name="_Toc534369554" localSheetId="2">'3 Bygning-anlæg'!#REF!</definedName>
    <definedName name="_Toc534369554" localSheetId="3">'Kloak og jordarbejder '!#REF!</definedName>
    <definedName name="_xlnm.Print_Area" localSheetId="0">'1. Forside'!$A$1:$G$57</definedName>
    <definedName name="_xlnm.Print_Area" localSheetId="1">'2. Samleside'!$A$1:$G$16</definedName>
    <definedName name="_xlnm.Print_Area" localSheetId="2">'3 Bygning-anlæg'!$A$1:$G$54</definedName>
    <definedName name="_xlnm.Print_Area" localSheetId="4">'4 Timeløns arbejde'!$A$1:$G$28</definedName>
    <definedName name="_xlnm.Print_Area" localSheetId="3">'Kloak og jordarbejder '!$A$1:$G$56</definedName>
    <definedName name="_xlnm.Print_Titles" localSheetId="2">'3 Bygning-anlæg'!$1:$7</definedName>
    <definedName name="_xlnm.Print_Titles" localSheetId="4">'4 Timeløns arbejde'!$1:$7</definedName>
    <definedName name="_xlnm.Print_Titles" localSheetId="3">'Kloak og jordarbejder '!$1:$7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9" i="137" l="1"/>
  <c r="F23" i="137"/>
  <c r="F19" i="137"/>
  <c r="F17" i="137"/>
  <c r="F15" i="137"/>
  <c r="F13" i="137"/>
  <c r="F10" i="137"/>
  <c r="G10" i="137" l="1"/>
  <c r="F16" i="145"/>
  <c r="F17" i="145"/>
  <c r="F15" i="145"/>
  <c r="F13" i="145"/>
  <c r="G25" i="141" l="1"/>
  <c r="F45" i="145" l="1"/>
  <c r="F51" i="145" l="1"/>
  <c r="F50" i="145"/>
  <c r="F49" i="145"/>
  <c r="F48" i="145"/>
  <c r="G47" i="145" s="1"/>
  <c r="F44" i="145"/>
  <c r="F43" i="145"/>
  <c r="F42" i="145"/>
  <c r="F41" i="145"/>
  <c r="F40" i="145"/>
  <c r="F39" i="145"/>
  <c r="F38" i="145"/>
  <c r="F37" i="145"/>
  <c r="F35" i="145"/>
  <c r="F34" i="145"/>
  <c r="F31" i="145"/>
  <c r="F30" i="145"/>
  <c r="F27" i="145"/>
  <c r="F26" i="145"/>
  <c r="F25" i="145"/>
  <c r="F22" i="145"/>
  <c r="F21" i="145"/>
  <c r="F20" i="145"/>
  <c r="F14" i="145"/>
  <c r="F12" i="145"/>
  <c r="F11" i="145"/>
  <c r="B3" i="145"/>
  <c r="B2" i="145"/>
  <c r="G1" i="145"/>
  <c r="B1" i="145"/>
  <c r="G29" i="145" l="1"/>
  <c r="G19" i="145"/>
  <c r="G10" i="145"/>
  <c r="G33" i="145"/>
  <c r="G24" i="145"/>
  <c r="G54" i="145" l="1"/>
  <c r="F10" i="140" s="1"/>
  <c r="G23" i="141"/>
  <c r="G21" i="141" l="1"/>
  <c r="G19" i="141"/>
  <c r="G17" i="141"/>
  <c r="G15" i="141"/>
  <c r="G13" i="141"/>
  <c r="G11" i="141"/>
  <c r="G9" i="141"/>
  <c r="G28" i="141" l="1"/>
  <c r="F51" i="137"/>
  <c r="F53" i="137"/>
  <c r="F21" i="137"/>
  <c r="F25" i="137"/>
  <c r="F27" i="137"/>
  <c r="F52" i="137"/>
  <c r="F11" i="137"/>
  <c r="G50" i="137" l="1"/>
  <c r="G56" i="137" l="1"/>
  <c r="F11" i="140" s="1"/>
  <c r="B3" i="137"/>
  <c r="B3" i="141"/>
  <c r="B3" i="140"/>
  <c r="G1" i="137" l="1"/>
  <c r="B2" i="137"/>
  <c r="B1" i="137"/>
  <c r="B2" i="141"/>
  <c r="B1" i="141"/>
  <c r="G1" i="141"/>
  <c r="G1" i="140"/>
  <c r="B2" i="140"/>
  <c r="B1" i="140"/>
  <c r="F12" i="140" l="1"/>
  <c r="F14" i="140" l="1"/>
  <c r="F19" i="139" s="1"/>
</calcChain>
</file>

<file path=xl/sharedStrings.xml><?xml version="1.0" encoding="utf-8"?>
<sst xmlns="http://schemas.openxmlformats.org/spreadsheetml/2006/main" count="206" uniqueCount="129">
  <si>
    <t>Enhed</t>
  </si>
  <si>
    <t>Pos. Nr.</t>
  </si>
  <si>
    <t>Tekst</t>
  </si>
  <si>
    <t>Sag:</t>
  </si>
  <si>
    <t>Entreprise:</t>
  </si>
  <si>
    <t>ATR:</t>
  </si>
  <si>
    <t>Version:</t>
  </si>
  <si>
    <t>Dato:</t>
  </si>
  <si>
    <t>Udarbejdet:</t>
  </si>
  <si>
    <t>Kont.:</t>
  </si>
  <si>
    <t>Godkendt:</t>
  </si>
  <si>
    <t>Samleside</t>
  </si>
  <si>
    <t>Modtagne tillægsskrivelser nr.</t>
  </si>
  <si>
    <t>Samlet tilbudssum, inkl. 25 % moms:</t>
  </si>
  <si>
    <t>Forside</t>
  </si>
  <si>
    <t>Sammenstilling</t>
  </si>
  <si>
    <t>I alt at overføre til forsiden ekskl. moms</t>
  </si>
  <si>
    <t>TILBUD OVERFØRT FRA SAMLESIDE</t>
  </si>
  <si>
    <t>Kontrol:</t>
  </si>
  <si>
    <t>DKK</t>
  </si>
  <si>
    <t>Skriver danske kroner ekskl. moms:</t>
  </si>
  <si>
    <t>I alt DKK</t>
  </si>
  <si>
    <t>Arbejdsplads m.v.</t>
  </si>
  <si>
    <t>Delarbejder</t>
  </si>
  <si>
    <t>Underentreprenør:</t>
  </si>
  <si>
    <t>Bygherre:</t>
  </si>
  <si>
    <t>Bygning, komplet</t>
  </si>
  <si>
    <t>System for optøning af is under energioptager</t>
  </si>
  <si>
    <t>Mængde</t>
  </si>
  <si>
    <t>Enhedspris [DKK/enh.]</t>
  </si>
  <si>
    <t>Central Vendsysselvej</t>
  </si>
  <si>
    <t>Frederikshavn Forsyning A/S</t>
  </si>
  <si>
    <t>Forbehold:</t>
  </si>
  <si>
    <t>Firma</t>
  </si>
  <si>
    <t>Adresse:</t>
  </si>
  <si>
    <t>Postnr./by:</t>
  </si>
  <si>
    <t>Telefon</t>
  </si>
  <si>
    <t>Dato, underskrift og stempel:</t>
  </si>
  <si>
    <t>DKK/h</t>
  </si>
  <si>
    <t>stk.</t>
  </si>
  <si>
    <t>stk. pris</t>
  </si>
  <si>
    <t>Del sum</t>
  </si>
  <si>
    <t>Andet</t>
  </si>
  <si>
    <t>A117284</t>
  </si>
  <si>
    <t>I alt timelønsarbejde og rabatsatser at overføre til samlesiden</t>
  </si>
  <si>
    <t>Timelønsarbejde og rabatsatser</t>
  </si>
  <si>
    <t>Projektering og dokumentation</t>
  </si>
  <si>
    <t>Komplet projektering</t>
  </si>
  <si>
    <t>Dokumentation</t>
  </si>
  <si>
    <t>CE-mærkning</t>
  </si>
  <si>
    <t>5.1</t>
  </si>
  <si>
    <t>5.2</t>
  </si>
  <si>
    <t>5.3</t>
  </si>
  <si>
    <t>Etablering af dørhuller i eksisterende facade til ny transformererum</t>
  </si>
  <si>
    <t>TJN</t>
  </si>
  <si>
    <t>5.4</t>
  </si>
  <si>
    <t>5.5</t>
  </si>
  <si>
    <t>5.6</t>
  </si>
  <si>
    <t>Beton arbejder</t>
  </si>
  <si>
    <t>Støbning af fundamenter for udelufteranlæg F02</t>
  </si>
  <si>
    <t>Støbning af fundamenter for rørbro og tanke F01</t>
  </si>
  <si>
    <t>Støbning af trappefundamenter</t>
  </si>
  <si>
    <t>Støbning af nye gulvkanaler</t>
  </si>
  <si>
    <t>Bygnings- og anlægsentreprisen</t>
  </si>
  <si>
    <t>Støbning af nye stribefundamenter</t>
  </si>
  <si>
    <t>Udstøbning af eksisterende gulvkanaler</t>
  </si>
  <si>
    <t>Betonelementleverancen</t>
  </si>
  <si>
    <t>Betonelement montagen</t>
  </si>
  <si>
    <t>Levering af betonvægelementer</t>
  </si>
  <si>
    <t>Levering af betondækelementer</t>
  </si>
  <si>
    <t>Diverse arbejder</t>
  </si>
  <si>
    <t>Stålarbejder</t>
  </si>
  <si>
    <t>Montering af betonvægelementer for bulderhus</t>
  </si>
  <si>
    <t>Montering af betondækelementer  på bulderhus</t>
  </si>
  <si>
    <t>Levering  og montering af stålbjælker HE360B i bulderhus</t>
  </si>
  <si>
    <t>I alt Bygning og anlæg at overføre til samlesiden</t>
  </si>
  <si>
    <t>Timesats for lærlinge, normal arbejdstid</t>
  </si>
  <si>
    <t>Timesats formand, normal arbejdstid</t>
  </si>
  <si>
    <t>Timesats for lærlinge, udenfor normal arbejdstid</t>
  </si>
  <si>
    <t>Timesats for jord- og betonarbejder, normal arbejdstid</t>
  </si>
  <si>
    <t>Timesats for jord- og betonarbejder, udenfor normal arbejdstid</t>
  </si>
  <si>
    <t>Timesats for formand, udenfor normal arbejdstid</t>
  </si>
  <si>
    <t>Forlængelse af bygepladsen</t>
  </si>
  <si>
    <t>Uger</t>
  </si>
  <si>
    <t>Nedbrydning af dæk over eksisterende tavle- og oliekølerrum</t>
  </si>
  <si>
    <t>Nedbrydning af eksisterende væg i tavle- og oliekølerrum</t>
  </si>
  <si>
    <t>Demontering af porte i eksisterende betonfacade</t>
  </si>
  <si>
    <t>Opmuring og puds af ny skillevæg imellem ny tavle- og transformerrum</t>
  </si>
  <si>
    <t>Levering og montering af nye udvendige lyddøre</t>
  </si>
  <si>
    <t>Levering og montering af indvendige lyddøre i bulderhus</t>
  </si>
  <si>
    <t>Levering og montering stålskeletvæggen i eksisterende portåbninger</t>
  </si>
  <si>
    <t>Brandlukning efter installationsarbejdet</t>
  </si>
  <si>
    <t>Nedbrydning af terrændæk og udgravning for nye fundamenter</t>
  </si>
  <si>
    <t>Skæring af betonopkanter ved overkant eksisterende dæk i modul D/1-2 og D-E/5-6</t>
  </si>
  <si>
    <t>Støbning af bundplade for spædevandstank</t>
  </si>
  <si>
    <t>Levering  og montering af stålbjælker IPE360 i bulderhus. Udføres i 4 sektioner</t>
  </si>
  <si>
    <t>MDRA</t>
  </si>
  <si>
    <t>4.1</t>
  </si>
  <si>
    <t>Ledninger og brønde for afvanding af udvendige arealer</t>
  </si>
  <si>
    <t xml:space="preserve">Bygningsdel </t>
  </si>
  <si>
    <t>4.1.7a</t>
  </si>
  <si>
    <t xml:space="preserve">Udledningstilladelse til frederikshavn kommune </t>
  </si>
  <si>
    <t>4.2</t>
  </si>
  <si>
    <t>Linjedræn for afvanding af energioptager</t>
  </si>
  <si>
    <t>4.3</t>
  </si>
  <si>
    <t xml:space="preserve">Spildevand i bygning </t>
  </si>
  <si>
    <t>4.4</t>
  </si>
  <si>
    <t>4.5</t>
  </si>
  <si>
    <t>Pumpesystem for regnvandsopsamling</t>
  </si>
  <si>
    <t>4.6</t>
  </si>
  <si>
    <t xml:space="preserve">Gravearbejde for snesmeltningsanlæg </t>
  </si>
  <si>
    <t>4.7</t>
  </si>
  <si>
    <t>Annullering af ledninger</t>
  </si>
  <si>
    <t>4.8</t>
  </si>
  <si>
    <t xml:space="preserve">Kabelgrav og tomrør </t>
  </si>
  <si>
    <t>4.9</t>
  </si>
  <si>
    <t xml:space="preserve">Forberedende arbejder </t>
  </si>
  <si>
    <t>4.10</t>
  </si>
  <si>
    <t xml:space="preserve">Belægningsarbejder </t>
  </si>
  <si>
    <t>Etablering af brandventilation i tag og facader i eksisterende kedelbygning</t>
  </si>
  <si>
    <t>Spædvandstanke for regnvandsopsamling</t>
  </si>
  <si>
    <t>Optagning af græsarmeringsten og henlægge i depot</t>
  </si>
  <si>
    <t>SUM</t>
  </si>
  <si>
    <t>Støbning af nye stribefundamenter for ny kedel</t>
  </si>
  <si>
    <t>Bygning-anlæg</t>
  </si>
  <si>
    <t>0.2</t>
  </si>
  <si>
    <t>Kloak og jordarbejde</t>
  </si>
  <si>
    <t>AAM</t>
  </si>
  <si>
    <t>11.06.2019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</si>
</sst>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406]mmmm\ yyyy;@"/>
    <numFmt numFmtId="165" formatCode="_ * #,##0_ ;_ * \-#,##0_ ;_ * &quot;-&quot;??_ ;_ @_ "/>
  </numFmts>
  <fonts count="8" x14ac:knownFonts="1">
    <font>
      <sz val="10"/>
      <name val="Arial"/>
    </font>
    <font>
      <sz val="10"/>
      <name val="Arial"/>
      <family val="2"/>
    </font>
    <font>
      <b/>
      <sz val="8"/>
      <name val="Arial"/>
      <family val="2"/>
    </font>
    <font>
      <sz val="8"/>
      <name val="Arial"/>
      <family val="2"/>
    </font>
    <font>
      <b/>
      <sz val="10"/>
      <name val="Arial"/>
      <family val="2"/>
    </font>
    <font>
      <sz val="10"/>
      <name val="Arial"/>
      <family val="2"/>
    </font>
    <font>
      <b/>
      <sz val="9"/>
      <name val="Times New Roman"/>
      <family val="1"/>
    </font>
    <font>
      <sz val="9"/>
      <name val="Times New Roman"/>
      <family val="1"/>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00"/>
        <bgColor indexed="64"/>
      </patternFill>
    </fill>
  </fills>
  <borders count="54">
    <border>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bottom style="double">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right style="hair">
        <color indexed="64"/>
      </right>
      <top/>
      <bottom/>
      <diagonal/>
    </border>
    <border>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bottom/>
      <diagonal/>
    </border>
    <border>
      <left/>
      <right style="medium">
        <color indexed="64"/>
      </right>
      <top/>
      <bottom/>
      <diagonal/>
    </border>
  </borders>
  <cellStyleXfs count="2">
    <xf numFmtId="164" fontId="0" fillId="0" borderId="0"/>
    <xf numFmtId="43" fontId="5" fillId="0" borderId="0" applyFont="0" applyFill="0" applyBorder="0" applyAlignment="0" applyProtection="0"/>
  </cellStyleXfs>
  <cellXfs count="170">
    <xf numFmtId="164" fontId="0" fillId="0" borderId="0" xfId="0"/>
    <xf numFmtId="164" fontId="3" fillId="0" borderId="0" xfId="0" applyFont="1"/>
    <xf numFmtId="164" fontId="3" fillId="0" borderId="0" xfId="0" applyFont="1" applyBorder="1"/>
    <xf numFmtId="164" fontId="3" fillId="2" borderId="2" xfId="0" applyFont="1" applyFill="1" applyBorder="1" applyAlignment="1">
      <alignment horizontal="center" vertical="center"/>
    </xf>
    <xf numFmtId="164" fontId="3" fillId="0" borderId="0" xfId="0" applyFont="1" applyBorder="1" applyAlignment="1">
      <alignment horizontal="center"/>
    </xf>
    <xf numFmtId="164" fontId="2" fillId="0" borderId="0" xfId="0" applyFont="1" applyBorder="1"/>
    <xf numFmtId="164" fontId="3" fillId="0" borderId="0" xfId="0" applyFont="1" applyAlignment="1">
      <alignment wrapText="1"/>
    </xf>
    <xf numFmtId="164" fontId="1" fillId="2" borderId="7" xfId="0" applyFont="1" applyFill="1" applyBorder="1" applyAlignment="1">
      <alignment horizontal="center" vertical="center"/>
    </xf>
    <xf numFmtId="164" fontId="1" fillId="2" borderId="1" xfId="0" applyFont="1" applyFill="1" applyBorder="1" applyAlignment="1">
      <alignment horizontal="center" vertical="center"/>
    </xf>
    <xf numFmtId="164" fontId="4" fillId="2" borderId="1" xfId="0" applyFont="1" applyFill="1" applyBorder="1" applyAlignment="1">
      <alignment vertical="center"/>
    </xf>
    <xf numFmtId="164" fontId="1" fillId="2" borderId="2" xfId="0" applyFont="1" applyFill="1" applyBorder="1" applyAlignment="1">
      <alignment horizontal="left" vertical="center" wrapText="1"/>
    </xf>
    <xf numFmtId="164" fontId="0" fillId="0" borderId="0" xfId="0" applyBorder="1"/>
    <xf numFmtId="164" fontId="1" fillId="0" borderId="0" xfId="0" applyFont="1" applyBorder="1"/>
    <xf numFmtId="164" fontId="1" fillId="0" borderId="8" xfId="0" applyFont="1" applyBorder="1"/>
    <xf numFmtId="164" fontId="0" fillId="0" borderId="8" xfId="0" applyBorder="1"/>
    <xf numFmtId="164" fontId="0" fillId="0" borderId="9" xfId="0" applyBorder="1"/>
    <xf numFmtId="164" fontId="0" fillId="0" borderId="0" xfId="0" applyBorder="1" applyAlignment="1">
      <alignment horizontal="right"/>
    </xf>
    <xf numFmtId="164" fontId="1" fillId="0" borderId="9" xfId="0" applyFont="1" applyBorder="1"/>
    <xf numFmtId="164" fontId="4" fillId="0" borderId="8" xfId="0" applyFont="1" applyBorder="1"/>
    <xf numFmtId="164" fontId="4" fillId="0" borderId="8" xfId="0" applyFont="1" applyFill="1" applyBorder="1" applyAlignment="1">
      <alignment horizontal="left"/>
    </xf>
    <xf numFmtId="164" fontId="1" fillId="2" borderId="4" xfId="0" applyFont="1" applyFill="1" applyBorder="1" applyAlignment="1">
      <alignment horizontal="left" vertical="center" wrapText="1"/>
    </xf>
    <xf numFmtId="164" fontId="1" fillId="2" borderId="6" xfId="0" applyFont="1" applyFill="1" applyBorder="1" applyAlignment="1">
      <alignment horizontal="center" vertical="center"/>
    </xf>
    <xf numFmtId="164" fontId="1" fillId="2" borderId="0" xfId="0" applyFont="1" applyFill="1" applyBorder="1" applyAlignment="1">
      <alignment horizontal="center" vertical="center"/>
    </xf>
    <xf numFmtId="164" fontId="4" fillId="2" borderId="0" xfId="0" applyFont="1" applyFill="1" applyBorder="1" applyAlignment="1">
      <alignment vertical="center"/>
    </xf>
    <xf numFmtId="164" fontId="4" fillId="2" borderId="6" xfId="0" applyFont="1" applyFill="1" applyBorder="1" applyAlignment="1">
      <alignment vertical="center"/>
    </xf>
    <xf numFmtId="164" fontId="1" fillId="2" borderId="10" xfId="0" applyFont="1" applyFill="1" applyBorder="1" applyAlignment="1">
      <alignment horizontal="left" vertical="center"/>
    </xf>
    <xf numFmtId="164" fontId="1" fillId="2" borderId="11" xfId="0" applyFont="1" applyFill="1" applyBorder="1" applyAlignment="1">
      <alignment horizontal="left" vertical="center" wrapText="1"/>
    </xf>
    <xf numFmtId="164" fontId="1" fillId="2" borderId="11" xfId="0" applyFont="1" applyFill="1" applyBorder="1" applyAlignment="1">
      <alignment vertical="center"/>
    </xf>
    <xf numFmtId="164" fontId="1" fillId="2" borderId="12" xfId="0" applyFont="1" applyFill="1" applyBorder="1" applyAlignment="1">
      <alignment vertical="center"/>
    </xf>
    <xf numFmtId="164" fontId="4" fillId="2" borderId="13" xfId="0" applyFont="1" applyFill="1" applyBorder="1" applyAlignment="1">
      <alignment horizontal="left" vertical="center"/>
    </xf>
    <xf numFmtId="49" fontId="1" fillId="2" borderId="14" xfId="0" applyNumberFormat="1" applyFont="1" applyFill="1" applyBorder="1" applyAlignment="1">
      <alignment horizontal="left" vertical="center"/>
    </xf>
    <xf numFmtId="164" fontId="1" fillId="2" borderId="15" xfId="0" applyFont="1" applyFill="1" applyBorder="1" applyAlignment="1">
      <alignment horizontal="left" vertical="center"/>
    </xf>
    <xf numFmtId="164" fontId="1" fillId="2" borderId="9" xfId="0" applyFont="1" applyFill="1" applyBorder="1" applyAlignment="1">
      <alignment horizontal="center" vertical="center"/>
    </xf>
    <xf numFmtId="164" fontId="4" fillId="2" borderId="16" xfId="0" applyFont="1" applyFill="1" applyBorder="1" applyAlignment="1">
      <alignment vertical="center"/>
    </xf>
    <xf numFmtId="164" fontId="1" fillId="2" borderId="14" xfId="0" applyFont="1" applyFill="1" applyBorder="1" applyAlignment="1">
      <alignment vertical="center"/>
    </xf>
    <xf numFmtId="164" fontId="1" fillId="2" borderId="17" xfId="0" applyFont="1" applyFill="1" applyBorder="1" applyAlignment="1">
      <alignment vertical="center"/>
    </xf>
    <xf numFmtId="164" fontId="4" fillId="2" borderId="18" xfId="0" applyFont="1" applyFill="1" applyBorder="1" applyAlignment="1">
      <alignment horizontal="left" vertical="center" wrapText="1"/>
    </xf>
    <xf numFmtId="164" fontId="1" fillId="2" borderId="19" xfId="0" applyFont="1" applyFill="1" applyBorder="1" applyAlignment="1">
      <alignment horizontal="left" vertical="center" wrapText="1"/>
    </xf>
    <xf numFmtId="164" fontId="1" fillId="2" borderId="20" xfId="0" applyFont="1" applyFill="1" applyBorder="1" applyAlignment="1">
      <alignment horizontal="center" vertical="center"/>
    </xf>
    <xf numFmtId="164" fontId="1" fillId="2" borderId="21" xfId="0" applyFont="1" applyFill="1" applyBorder="1" applyAlignment="1">
      <alignment horizontal="center" vertical="center"/>
    </xf>
    <xf numFmtId="164" fontId="4" fillId="2" borderId="21" xfId="0" applyFont="1" applyFill="1" applyBorder="1" applyAlignment="1">
      <alignment vertical="center"/>
    </xf>
    <xf numFmtId="164" fontId="1" fillId="2" borderId="20" xfId="0" applyFont="1" applyFill="1" applyBorder="1" applyAlignment="1">
      <alignment horizontal="right" vertical="center"/>
    </xf>
    <xf numFmtId="164" fontId="4" fillId="2" borderId="5" xfId="0" applyFont="1" applyFill="1" applyBorder="1" applyAlignment="1">
      <alignment horizontal="left" vertical="center"/>
    </xf>
    <xf numFmtId="164" fontId="4" fillId="2" borderId="24" xfId="0" applyFont="1" applyFill="1" applyBorder="1" applyAlignment="1">
      <alignment horizontal="left" vertical="center"/>
    </xf>
    <xf numFmtId="164" fontId="4" fillId="2" borderId="25" xfId="0" applyFont="1" applyFill="1" applyBorder="1" applyAlignment="1">
      <alignment vertical="center"/>
    </xf>
    <xf numFmtId="164" fontId="0" fillId="0" borderId="26" xfId="0" applyBorder="1"/>
    <xf numFmtId="164" fontId="0" fillId="0" borderId="25" xfId="0" applyBorder="1"/>
    <xf numFmtId="164" fontId="1" fillId="0" borderId="26" xfId="0" applyFont="1" applyBorder="1" applyAlignment="1">
      <alignment horizontal="left" indent="1"/>
    </xf>
    <xf numFmtId="164" fontId="4" fillId="0" borderId="26" xfId="0" applyFont="1" applyBorder="1" applyAlignment="1">
      <alignment horizontal="left" indent="1"/>
    </xf>
    <xf numFmtId="164" fontId="0" fillId="0" borderId="27" xfId="0" applyBorder="1"/>
    <xf numFmtId="164" fontId="0" fillId="0" borderId="28" xfId="0" applyBorder="1"/>
    <xf numFmtId="164" fontId="1" fillId="2" borderId="20" xfId="0" applyFont="1" applyFill="1" applyBorder="1" applyAlignment="1">
      <alignment horizontal="right" vertical="top"/>
    </xf>
    <xf numFmtId="164" fontId="4" fillId="2" borderId="29" xfId="0" applyFont="1" applyFill="1" applyBorder="1" applyAlignment="1">
      <alignment horizontal="left" vertical="center"/>
    </xf>
    <xf numFmtId="49" fontId="1" fillId="2" borderId="4" xfId="0" quotePrefix="1" applyNumberFormat="1" applyFont="1" applyFill="1" applyBorder="1" applyAlignment="1">
      <alignment horizontal="left" vertical="center"/>
    </xf>
    <xf numFmtId="164" fontId="1" fillId="2" borderId="6" xfId="0" applyFont="1" applyFill="1" applyBorder="1" applyAlignment="1">
      <alignment horizontal="left" vertical="center"/>
    </xf>
    <xf numFmtId="164" fontId="1" fillId="2" borderId="4" xfId="0" applyFont="1" applyFill="1" applyBorder="1" applyAlignment="1">
      <alignment vertical="center"/>
    </xf>
    <xf numFmtId="164" fontId="1" fillId="2" borderId="25" xfId="0" applyFont="1" applyFill="1" applyBorder="1" applyAlignment="1">
      <alignment vertical="center"/>
    </xf>
    <xf numFmtId="164" fontId="1" fillId="0" borderId="0" xfId="0" quotePrefix="1" applyFont="1" applyBorder="1" applyAlignment="1">
      <alignment horizontal="right"/>
    </xf>
    <xf numFmtId="1" fontId="3" fillId="2" borderId="2" xfId="0" applyNumberFormat="1" applyFont="1" applyFill="1" applyBorder="1" applyAlignment="1">
      <alignment vertical="center"/>
    </xf>
    <xf numFmtId="1" fontId="4" fillId="2" borderId="21" xfId="0" applyNumberFormat="1" applyFont="1" applyFill="1" applyBorder="1" applyAlignment="1">
      <alignment vertical="center"/>
    </xf>
    <xf numFmtId="1" fontId="4" fillId="2" borderId="1" xfId="0" applyNumberFormat="1" applyFont="1" applyFill="1" applyBorder="1" applyAlignment="1">
      <alignment vertical="center"/>
    </xf>
    <xf numFmtId="1" fontId="4" fillId="2" borderId="0" xfId="0" applyNumberFormat="1" applyFont="1" applyFill="1" applyBorder="1" applyAlignment="1">
      <alignment vertical="center"/>
    </xf>
    <xf numFmtId="1" fontId="4" fillId="2" borderId="16" xfId="0" applyNumberFormat="1" applyFont="1" applyFill="1" applyBorder="1" applyAlignment="1">
      <alignment vertical="center"/>
    </xf>
    <xf numFmtId="1" fontId="4" fillId="2" borderId="30" xfId="0" applyNumberFormat="1" applyFont="1" applyFill="1" applyBorder="1" applyAlignment="1">
      <alignment vertical="center"/>
    </xf>
    <xf numFmtId="1" fontId="3" fillId="0" borderId="0" xfId="0" applyNumberFormat="1" applyFont="1" applyFill="1" applyBorder="1"/>
    <xf numFmtId="164" fontId="3" fillId="0" borderId="0" xfId="0" applyFont="1" applyAlignment="1">
      <alignment horizontal="center"/>
    </xf>
    <xf numFmtId="0" fontId="3" fillId="0" borderId="0" xfId="0" applyNumberFormat="1" applyFont="1"/>
    <xf numFmtId="0" fontId="2" fillId="0" borderId="0" xfId="0" applyNumberFormat="1" applyFont="1" applyAlignment="1">
      <alignment horizontal="center"/>
    </xf>
    <xf numFmtId="0" fontId="3" fillId="0" borderId="0" xfId="0" applyNumberFormat="1" applyFont="1" applyAlignment="1">
      <alignment horizontal="center"/>
    </xf>
    <xf numFmtId="1" fontId="4" fillId="0" borderId="8" xfId="0" quotePrefix="1" applyNumberFormat="1" applyFont="1" applyBorder="1" applyAlignment="1">
      <alignment horizontal="right"/>
    </xf>
    <xf numFmtId="1" fontId="1" fillId="0" borderId="0" xfId="0" quotePrefix="1" applyNumberFormat="1" applyFont="1" applyBorder="1" applyAlignment="1">
      <alignment horizontal="right"/>
    </xf>
    <xf numFmtId="1" fontId="1" fillId="0" borderId="9" xfId="0" quotePrefix="1" applyNumberFormat="1" applyFont="1" applyBorder="1" applyAlignment="1">
      <alignment horizontal="right"/>
    </xf>
    <xf numFmtId="2" fontId="1" fillId="0" borderId="22" xfId="0" quotePrefix="1" applyNumberFormat="1" applyFont="1" applyBorder="1" applyAlignment="1">
      <alignment horizontal="left" vertical="top"/>
    </xf>
    <xf numFmtId="2" fontId="1" fillId="0" borderId="22" xfId="0" quotePrefix="1" applyNumberFormat="1" applyFont="1" applyBorder="1" applyAlignment="1">
      <alignment horizontal="left" vertical="center"/>
    </xf>
    <xf numFmtId="164" fontId="3" fillId="2" borderId="2" xfId="0" applyFont="1" applyFill="1" applyBorder="1" applyAlignment="1">
      <alignment horizontal="left" vertical="center"/>
    </xf>
    <xf numFmtId="1" fontId="3" fillId="2" borderId="2" xfId="0" applyNumberFormat="1" applyFont="1" applyFill="1" applyBorder="1" applyAlignment="1">
      <alignment horizontal="center" vertical="center"/>
    </xf>
    <xf numFmtId="2" fontId="3" fillId="0" borderId="0" xfId="0" applyNumberFormat="1" applyFont="1" applyBorder="1"/>
    <xf numFmtId="43" fontId="3" fillId="0" borderId="0" xfId="1" applyFont="1" applyBorder="1"/>
    <xf numFmtId="165" fontId="3" fillId="0" borderId="0" xfId="0" applyNumberFormat="1" applyFont="1" applyBorder="1"/>
    <xf numFmtId="164" fontId="0" fillId="2" borderId="0" xfId="0" applyFill="1"/>
    <xf numFmtId="0" fontId="3" fillId="2" borderId="0" xfId="0" applyNumberFormat="1" applyFont="1" applyFill="1" applyAlignment="1">
      <alignment horizontal="center"/>
    </xf>
    <xf numFmtId="164" fontId="1" fillId="2" borderId="7" xfId="0" applyFont="1" applyFill="1" applyBorder="1" applyAlignment="1">
      <alignment horizontal="center" vertical="center"/>
    </xf>
    <xf numFmtId="1" fontId="0" fillId="0" borderId="0" xfId="0" applyNumberFormat="1" applyBorder="1"/>
    <xf numFmtId="1" fontId="4" fillId="4" borderId="8" xfId="0" quotePrefix="1" applyNumberFormat="1" applyFont="1" applyFill="1" applyBorder="1" applyAlignment="1">
      <alignment horizontal="right"/>
    </xf>
    <xf numFmtId="164" fontId="0" fillId="0" borderId="0" xfId="0" applyBorder="1" applyAlignment="1">
      <alignment horizontal="left" indent="1"/>
    </xf>
    <xf numFmtId="164" fontId="4" fillId="0" borderId="10" xfId="0" applyFont="1" applyFill="1" applyBorder="1" applyAlignment="1">
      <alignment horizontal="left" vertical="center" wrapText="1"/>
    </xf>
    <xf numFmtId="164" fontId="4" fillId="0" borderId="11" xfId="0" applyFont="1" applyFill="1" applyBorder="1" applyAlignment="1">
      <alignment horizontal="left" vertical="center" wrapText="1"/>
    </xf>
    <xf numFmtId="164" fontId="4" fillId="0" borderId="11" xfId="0" applyFont="1" applyFill="1" applyBorder="1" applyAlignment="1">
      <alignment vertical="justify" wrapText="1"/>
    </xf>
    <xf numFmtId="164" fontId="4" fillId="0" borderId="32" xfId="0" applyFont="1" applyFill="1" applyBorder="1" applyAlignment="1">
      <alignment horizontal="center" vertical="center" wrapText="1"/>
    </xf>
    <xf numFmtId="164" fontId="2" fillId="2" borderId="2" xfId="0" applyFont="1" applyFill="1" applyBorder="1" applyAlignment="1">
      <alignment horizontal="center" vertical="center"/>
    </xf>
    <xf numFmtId="164" fontId="7" fillId="0" borderId="2" xfId="0" applyFont="1" applyBorder="1" applyAlignment="1">
      <alignment vertical="center" wrapText="1"/>
    </xf>
    <xf numFmtId="164" fontId="3" fillId="0" borderId="2" xfId="0" applyFont="1" applyBorder="1"/>
    <xf numFmtId="164" fontId="6" fillId="0" borderId="2" xfId="0" applyFont="1" applyBorder="1" applyAlignment="1">
      <alignment vertical="center" wrapText="1"/>
    </xf>
    <xf numFmtId="164" fontId="2" fillId="2" borderId="38" xfId="0" applyFont="1" applyFill="1" applyBorder="1" applyAlignment="1">
      <alignment vertical="center"/>
    </xf>
    <xf numFmtId="164" fontId="2" fillId="2" borderId="39" xfId="0" applyFont="1" applyFill="1" applyBorder="1" applyAlignment="1">
      <alignment vertical="center" wrapText="1"/>
    </xf>
    <xf numFmtId="164" fontId="2" fillId="2" borderId="39" xfId="0" applyFont="1" applyFill="1" applyBorder="1" applyAlignment="1">
      <alignment horizontal="center" vertical="center"/>
    </xf>
    <xf numFmtId="1" fontId="3" fillId="2" borderId="39" xfId="0" applyNumberFormat="1" applyFont="1" applyFill="1" applyBorder="1" applyAlignment="1">
      <alignment vertical="center"/>
    </xf>
    <xf numFmtId="43" fontId="2" fillId="2" borderId="40" xfId="1" applyFont="1" applyFill="1" applyBorder="1" applyAlignment="1">
      <alignment vertical="center"/>
    </xf>
    <xf numFmtId="1" fontId="2" fillId="2" borderId="41" xfId="0" applyNumberFormat="1" applyFont="1" applyFill="1" applyBorder="1" applyAlignment="1" applyProtection="1">
      <alignment horizontal="left" vertical="top"/>
    </xf>
    <xf numFmtId="164" fontId="2" fillId="2" borderId="41" xfId="0" applyFont="1" applyFill="1" applyBorder="1" applyAlignment="1">
      <alignment vertical="center"/>
    </xf>
    <xf numFmtId="43" fontId="2" fillId="2" borderId="42" xfId="1" applyFont="1" applyFill="1" applyBorder="1" applyAlignment="1">
      <alignment vertical="center"/>
    </xf>
    <xf numFmtId="1" fontId="2" fillId="0" borderId="41" xfId="0" applyNumberFormat="1" applyFont="1" applyBorder="1" applyAlignment="1" applyProtection="1">
      <alignment horizontal="left" vertical="top"/>
    </xf>
    <xf numFmtId="164" fontId="2" fillId="2" borderId="43" xfId="0" applyFont="1" applyFill="1" applyBorder="1" applyAlignment="1">
      <alignment vertical="center"/>
    </xf>
    <xf numFmtId="164" fontId="3" fillId="0" borderId="44" xfId="0" applyFont="1" applyBorder="1"/>
    <xf numFmtId="164" fontId="4" fillId="3" borderId="46" xfId="0" applyFont="1" applyFill="1" applyBorder="1" applyAlignment="1">
      <alignment horizontal="left" vertical="center"/>
    </xf>
    <xf numFmtId="164" fontId="3" fillId="3" borderId="47" xfId="0" applyFont="1" applyFill="1" applyBorder="1"/>
    <xf numFmtId="164" fontId="3" fillId="3" borderId="47" xfId="0" applyFont="1" applyFill="1" applyBorder="1" applyAlignment="1">
      <alignment horizontal="center" vertical="center"/>
    </xf>
    <xf numFmtId="1" fontId="2" fillId="3" borderId="47" xfId="0" applyNumberFormat="1" applyFont="1" applyFill="1" applyBorder="1" applyAlignment="1">
      <alignment vertical="center"/>
    </xf>
    <xf numFmtId="164" fontId="2" fillId="3" borderId="48" xfId="0" applyFont="1" applyFill="1" applyBorder="1" applyAlignment="1">
      <alignment vertical="center"/>
    </xf>
    <xf numFmtId="43" fontId="3" fillId="3" borderId="37" xfId="1" applyFont="1" applyFill="1" applyBorder="1" applyAlignment="1">
      <alignment horizontal="center" vertical="center"/>
    </xf>
    <xf numFmtId="164" fontId="4" fillId="0" borderId="44" xfId="0" applyFont="1" applyFill="1" applyBorder="1" applyAlignment="1">
      <alignment horizontal="left" vertical="top" wrapText="1"/>
    </xf>
    <xf numFmtId="164" fontId="4" fillId="0" borderId="44" xfId="0" applyFont="1" applyFill="1" applyBorder="1" applyAlignment="1">
      <alignment horizontal="center" vertical="top" wrapText="1"/>
    </xf>
    <xf numFmtId="1" fontId="4" fillId="0" borderId="44" xfId="0" applyNumberFormat="1" applyFont="1" applyFill="1" applyBorder="1" applyAlignment="1">
      <alignment vertical="top" wrapText="1"/>
    </xf>
    <xf numFmtId="164" fontId="2" fillId="0" borderId="41" xfId="0" applyFont="1" applyFill="1" applyBorder="1" applyAlignment="1">
      <alignment vertical="center"/>
    </xf>
    <xf numFmtId="164" fontId="2" fillId="0" borderId="41" xfId="0" applyFont="1" applyFill="1" applyBorder="1" applyAlignment="1">
      <alignment horizontal="left" vertical="center"/>
    </xf>
    <xf numFmtId="164" fontId="3" fillId="3" borderId="47" xfId="0" applyFont="1" applyFill="1" applyBorder="1" applyAlignment="1">
      <alignment horizontal="left" vertical="center" wrapText="1"/>
    </xf>
    <xf numFmtId="1" fontId="3" fillId="3" borderId="47" xfId="0" applyNumberFormat="1" applyFont="1" applyFill="1" applyBorder="1" applyAlignment="1">
      <alignment vertical="center"/>
    </xf>
    <xf numFmtId="43" fontId="2" fillId="3" borderId="37" xfId="1" applyFont="1" applyFill="1" applyBorder="1" applyAlignment="1">
      <alignment vertical="center"/>
    </xf>
    <xf numFmtId="49" fontId="1" fillId="2" borderId="4" xfId="0" applyNumberFormat="1" applyFont="1" applyFill="1" applyBorder="1" applyAlignment="1">
      <alignment horizontal="left" vertical="center"/>
    </xf>
    <xf numFmtId="164" fontId="4" fillId="2" borderId="30" xfId="0" applyFont="1" applyFill="1" applyBorder="1" applyAlignment="1">
      <alignment vertical="center"/>
    </xf>
    <xf numFmtId="164" fontId="1" fillId="2" borderId="49" xfId="0" applyFont="1" applyFill="1" applyBorder="1" applyAlignment="1">
      <alignment vertical="center"/>
    </xf>
    <xf numFmtId="164" fontId="0" fillId="0" borderId="3" xfId="0" applyBorder="1"/>
    <xf numFmtId="164" fontId="0" fillId="0" borderId="33" xfId="0" applyBorder="1"/>
    <xf numFmtId="164" fontId="0" fillId="0" borderId="34" xfId="0" applyBorder="1"/>
    <xf numFmtId="164" fontId="0" fillId="0" borderId="6" xfId="0" applyBorder="1"/>
    <xf numFmtId="164" fontId="0" fillId="0" borderId="30" xfId="0" applyBorder="1"/>
    <xf numFmtId="164" fontId="1" fillId="0" borderId="6" xfId="0" applyFont="1" applyBorder="1" applyAlignment="1">
      <alignment horizontal="left" indent="1"/>
    </xf>
    <xf numFmtId="164" fontId="4" fillId="0" borderId="6" xfId="0" applyFont="1" applyBorder="1" applyAlignment="1">
      <alignment horizontal="left" indent="1"/>
    </xf>
    <xf numFmtId="164" fontId="0" fillId="0" borderId="6" xfId="0" applyBorder="1" applyAlignment="1">
      <alignment horizontal="left" indent="1"/>
    </xf>
    <xf numFmtId="43" fontId="0" fillId="0" borderId="30" xfId="1" applyFont="1" applyBorder="1"/>
    <xf numFmtId="164" fontId="0" fillId="0" borderId="35" xfId="0" applyBorder="1"/>
    <xf numFmtId="164" fontId="0" fillId="0" borderId="36" xfId="0" applyBorder="1"/>
    <xf numFmtId="164" fontId="0" fillId="0" borderId="31" xfId="0" applyBorder="1"/>
    <xf numFmtId="164" fontId="0" fillId="0" borderId="1" xfId="0" applyBorder="1"/>
    <xf numFmtId="164" fontId="7" fillId="0" borderId="44" xfId="0" applyFont="1" applyBorder="1" applyAlignment="1">
      <alignment vertical="center" wrapText="1"/>
    </xf>
    <xf numFmtId="2" fontId="2" fillId="2" borderId="2" xfId="0" applyNumberFormat="1" applyFont="1" applyFill="1" applyBorder="1" applyAlignment="1">
      <alignment horizontal="center" vertical="center"/>
    </xf>
    <xf numFmtId="2" fontId="3" fillId="2" borderId="2" xfId="0" applyNumberFormat="1" applyFont="1" applyFill="1" applyBorder="1" applyAlignment="1">
      <alignment vertical="center"/>
    </xf>
    <xf numFmtId="43" fontId="2" fillId="5" borderId="42" xfId="1" applyNumberFormat="1" applyFont="1" applyFill="1" applyBorder="1" applyAlignment="1">
      <alignment vertical="center"/>
    </xf>
    <xf numFmtId="2" fontId="3" fillId="2" borderId="2" xfId="0" applyNumberFormat="1" applyFont="1" applyFill="1" applyBorder="1" applyAlignment="1">
      <alignment horizontal="center" vertical="center"/>
    </xf>
    <xf numFmtId="2" fontId="3" fillId="2" borderId="2" xfId="1" applyNumberFormat="1" applyFont="1" applyFill="1" applyBorder="1" applyAlignment="1">
      <alignment vertical="center"/>
    </xf>
    <xf numFmtId="2" fontId="2" fillId="2" borderId="42" xfId="1" applyNumberFormat="1" applyFont="1" applyFill="1" applyBorder="1" applyAlignment="1">
      <alignment vertical="center"/>
    </xf>
    <xf numFmtId="2" fontId="2" fillId="2" borderId="44" xfId="0" applyNumberFormat="1" applyFont="1" applyFill="1" applyBorder="1" applyAlignment="1">
      <alignment horizontal="center" vertical="center"/>
    </xf>
    <xf numFmtId="2" fontId="3" fillId="2" borderId="44" xfId="0" applyNumberFormat="1" applyFont="1" applyFill="1" applyBorder="1" applyAlignment="1">
      <alignment vertical="center"/>
    </xf>
    <xf numFmtId="2" fontId="2" fillId="2" borderId="45" xfId="1" applyNumberFormat="1" applyFont="1" applyFill="1" applyBorder="1" applyAlignment="1">
      <alignment vertical="center"/>
    </xf>
    <xf numFmtId="164" fontId="3" fillId="2" borderId="50" xfId="0" applyFont="1" applyFill="1" applyBorder="1" applyAlignment="1">
      <alignment horizontal="center" vertical="center"/>
    </xf>
    <xf numFmtId="164" fontId="2" fillId="2" borderId="50" xfId="0" applyFont="1" applyFill="1" applyBorder="1" applyAlignment="1">
      <alignment horizontal="center" vertical="center"/>
    </xf>
    <xf numFmtId="1" fontId="3" fillId="2" borderId="50" xfId="0" applyNumberFormat="1" applyFont="1" applyFill="1" applyBorder="1" applyAlignment="1">
      <alignment horizontal="center" vertical="center"/>
    </xf>
    <xf numFmtId="164" fontId="3" fillId="2" borderId="50" xfId="0" applyFont="1" applyFill="1" applyBorder="1" applyAlignment="1">
      <alignment vertical="center"/>
    </xf>
    <xf numFmtId="164" fontId="4" fillId="0" borderId="51" xfId="0" applyFont="1" applyFill="1" applyBorder="1" applyAlignment="1">
      <alignment horizontal="center" vertical="center" wrapText="1"/>
    </xf>
    <xf numFmtId="164" fontId="1" fillId="0" borderId="51" xfId="0" applyFont="1" applyFill="1" applyBorder="1" applyAlignment="1">
      <alignment horizontal="center" vertical="center" wrapText="1"/>
    </xf>
    <xf numFmtId="1" fontId="4" fillId="0" borderId="51" xfId="0" applyNumberFormat="1" applyFont="1" applyFill="1" applyBorder="1" applyAlignment="1">
      <alignment vertical="center" wrapText="1"/>
    </xf>
    <xf numFmtId="164" fontId="4" fillId="0" borderId="51" xfId="0" applyFont="1" applyFill="1" applyBorder="1" applyAlignment="1">
      <alignment vertical="justify" wrapText="1"/>
    </xf>
    <xf numFmtId="43" fontId="3" fillId="2" borderId="2" xfId="1" applyNumberFormat="1" applyFont="1" applyFill="1" applyBorder="1" applyAlignment="1">
      <alignment vertical="center"/>
    </xf>
    <xf numFmtId="2" fontId="3" fillId="2" borderId="39" xfId="0" applyNumberFormat="1" applyFont="1" applyFill="1" applyBorder="1" applyAlignment="1">
      <alignment vertical="center"/>
    </xf>
    <xf numFmtId="2" fontId="3" fillId="5" borderId="2" xfId="0" applyNumberFormat="1" applyFont="1" applyFill="1" applyBorder="1" applyAlignment="1">
      <alignment vertical="center"/>
    </xf>
    <xf numFmtId="164" fontId="2" fillId="2" borderId="4" xfId="0" applyFont="1" applyFill="1" applyBorder="1" applyAlignment="1">
      <alignment horizontal="center" vertical="center"/>
    </xf>
    <xf numFmtId="164" fontId="3" fillId="2" borderId="4" xfId="0" applyFont="1" applyFill="1" applyBorder="1" applyAlignment="1">
      <alignment horizontal="center" vertical="center"/>
    </xf>
    <xf numFmtId="1" fontId="3" fillId="2" borderId="4" xfId="0" applyNumberFormat="1" applyFont="1" applyFill="1" applyBorder="1" applyAlignment="1">
      <alignment vertical="center"/>
    </xf>
    <xf numFmtId="43" fontId="2" fillId="2" borderId="53" xfId="1" applyFont="1" applyFill="1" applyBorder="1" applyAlignment="1">
      <alignment vertical="center"/>
    </xf>
    <xf numFmtId="164" fontId="2" fillId="0" borderId="52" xfId="0" applyFont="1" applyFill="1" applyBorder="1" applyAlignment="1">
      <alignment horizontal="left" vertical="center"/>
    </xf>
    <xf numFmtId="164" fontId="6" fillId="0" borderId="4" xfId="0" applyFont="1" applyBorder="1" applyAlignment="1">
      <alignment vertical="center" wrapText="1"/>
    </xf>
    <xf numFmtId="164" fontId="1" fillId="2" borderId="7" xfId="0" applyFont="1" applyFill="1" applyBorder="1" applyAlignment="1">
      <alignment horizontal="center" vertical="center"/>
    </xf>
    <xf numFmtId="164" fontId="1" fillId="2" borderId="1" xfId="0" applyFont="1" applyFill="1" applyBorder="1" applyAlignment="1">
      <alignment horizontal="center" vertical="center"/>
    </xf>
    <xf numFmtId="2" fontId="3" fillId="0" borderId="2" xfId="0" applyNumberFormat="1" applyFont="1" applyFill="1" applyBorder="1" applyAlignment="1">
      <alignment vertical="center"/>
    </xf>
    <xf numFmtId="2" fontId="3" fillId="0" borderId="6" xfId="0" applyNumberFormat="1" applyFont="1" applyFill="1" applyBorder="1" applyAlignment="1">
      <alignment vertical="center"/>
    </xf>
    <xf numFmtId="164" fontId="6" fillId="0" borderId="2" xfId="0" applyFont="1" applyBorder="1" applyAlignment="1">
      <alignment horizontal="center" vertical="center" wrapText="1"/>
    </xf>
    <xf numFmtId="164" fontId="1" fillId="2" borderId="11" xfId="0" applyFont="1" applyFill="1" applyBorder="1" applyAlignment="1">
      <alignment horizontal="left" vertical="center"/>
    </xf>
    <xf numFmtId="164" fontId="1" fillId="2" borderId="7" xfId="0" applyFont="1" applyFill="1" applyBorder="1" applyAlignment="1">
      <alignment horizontal="center" vertical="center"/>
    </xf>
    <xf numFmtId="164" fontId="1" fillId="2" borderId="23" xfId="0" applyFont="1" applyFill="1" applyBorder="1" applyAlignment="1">
      <alignment horizontal="center" vertical="center"/>
    </xf>
    <xf numFmtId="164" fontId="1" fillId="2" borderId="1"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157839</xdr:colOff>
      <xdr:row>47</xdr:row>
      <xdr:rowOff>62641</xdr:rowOff>
    </xdr:from>
    <xdr:to>
      <xdr:col>6</xdr:col>
      <xdr:colOff>5439</xdr:colOff>
      <xdr:row>53</xdr:row>
      <xdr:rowOff>57150</xdr:rowOff>
    </xdr:to>
    <xdr:sp macro="" textlink="">
      <xdr:nvSpPr>
        <xdr:cNvPr id="10" name="Rectangle 9">
          <a:extLst>
            <a:ext uri="{FF2B5EF4-FFF2-40B4-BE49-F238E27FC236}">
              <a16:creationId xmlns:a16="http://schemas.microsoft.com/office/drawing/2014/main" id="{00000000-0008-0000-0000-00000A000000}"/>
            </a:ext>
          </a:extLst>
        </xdr:cNvPr>
        <xdr:cNvSpPr/>
      </xdr:nvSpPr>
      <xdr:spPr bwMode="auto">
        <a:xfrm>
          <a:off x="157839" y="7835041"/>
          <a:ext cx="5264150" cy="985109"/>
        </a:xfrm>
        <a:prstGeom prst="rect">
          <a:avLst/>
        </a:prstGeom>
        <a:solidFill>
          <a:schemeClr val="bg1">
            <a:lumMod val="95000"/>
          </a:schemeClr>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da-DK" sz="1100"/>
        </a:p>
      </xdr:txBody>
    </xdr:sp>
    <xdr:clientData/>
  </xdr:twoCellAnchor>
  <xdr:oneCellAnchor>
    <xdr:from>
      <xdr:col>0</xdr:col>
      <xdr:colOff>109536</xdr:colOff>
      <xdr:row>5</xdr:row>
      <xdr:rowOff>65086</xdr:rowOff>
    </xdr:from>
    <xdr:ext cx="5370513" cy="93345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9536" y="1042986"/>
          <a:ext cx="5370513" cy="933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a-DK" sz="1000" b="1">
              <a:latin typeface="Arial" pitchFamily="34" charset="0"/>
              <a:cs typeface="Arial" pitchFamily="34" charset="0"/>
            </a:rPr>
            <a:t>TILBUDSLISTE</a:t>
          </a:r>
        </a:p>
        <a:p>
          <a:r>
            <a:rPr lang="da-DK" sz="1050">
              <a:solidFill>
                <a:schemeClr val="tx1"/>
              </a:solidFill>
              <a:effectLst/>
              <a:latin typeface="Arial" panose="020B0604020202020204" pitchFamily="34" charset="0"/>
              <a:ea typeface="+mn-ea"/>
              <a:cs typeface="Arial" panose="020B0604020202020204" pitchFamily="34" charset="0"/>
            </a:rPr>
            <a:t>Undertegnede tilbyder herved i henhold til beskrivelser med tilhørende tegninger, evt. tillægsbeskrivelser og tilbudsliste at udføre ovennævnte entreprise med samtlige til fuldstændig færdiggørelse fornødne leverancer og ydelser inkl. alle tillæg og biydelser, som naturligt henhører under de enkelte arbejdsoperationer.</a:t>
          </a:r>
          <a:endParaRPr lang="da-DK" sz="900">
            <a:latin typeface="Arial" pitchFamily="34" charset="0"/>
            <a:cs typeface="Arial" pitchFamily="34" charset="0"/>
          </a:endParaRPr>
        </a:p>
      </xdr:txBody>
    </xdr:sp>
    <xdr:clientData/>
  </xdr:oneCellAnchor>
  <xdr:twoCellAnchor>
    <xdr:from>
      <xdr:col>1</xdr:col>
      <xdr:colOff>1552575</xdr:colOff>
      <xdr:row>16</xdr:row>
      <xdr:rowOff>28575</xdr:rowOff>
    </xdr:from>
    <xdr:to>
      <xdr:col>6</xdr:col>
      <xdr:colOff>3482</xdr:colOff>
      <xdr:row>16</xdr:row>
      <xdr:rowOff>28575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bwMode="auto">
        <a:xfrm>
          <a:off x="2266950" y="3286125"/>
          <a:ext cx="2641907" cy="0"/>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381000</xdr:colOff>
      <xdr:row>21</xdr:row>
      <xdr:rowOff>34018</xdr:rowOff>
    </xdr:from>
    <xdr:to>
      <xdr:col>6</xdr:col>
      <xdr:colOff>3482</xdr:colOff>
      <xdr:row>21</xdr:row>
      <xdr:rowOff>38100</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bwMode="auto">
        <a:xfrm flipV="1">
          <a:off x="1095375" y="4444093"/>
          <a:ext cx="3813482" cy="4082"/>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0</xdr:col>
      <xdr:colOff>113393</xdr:colOff>
      <xdr:row>53</xdr:row>
      <xdr:rowOff>93435</xdr:rowOff>
    </xdr:from>
    <xdr:to>
      <xdr:col>5</xdr:col>
      <xdr:colOff>554264</xdr:colOff>
      <xdr:row>56</xdr:row>
      <xdr:rowOff>82550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13393" y="8856435"/>
          <a:ext cx="5057321" cy="484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a-DK" sz="900">
              <a:latin typeface="Arial" pitchFamily="34" charset="0"/>
              <a:cs typeface="Arial" pitchFamily="34" charset="0"/>
            </a:rPr>
            <a:t>Tilbudsgiverens underskrift er bindende for samtlige de på tilbudslistens afgivne priser og øvrige oplysninger. </a:t>
          </a:r>
        </a:p>
      </xdr:txBody>
    </xdr:sp>
    <xdr:clientData/>
  </xdr:twoCellAnchor>
  <xdr:twoCellAnchor>
    <xdr:from>
      <xdr:col>0</xdr:col>
      <xdr:colOff>153988</xdr:colOff>
      <xdr:row>33</xdr:row>
      <xdr:rowOff>26988</xdr:rowOff>
    </xdr:from>
    <xdr:to>
      <xdr:col>6</xdr:col>
      <xdr:colOff>1588</xdr:colOff>
      <xdr:row>39</xdr:row>
      <xdr:rowOff>21497</xdr:rowOff>
    </xdr:to>
    <xdr:sp macro="" textlink="">
      <xdr:nvSpPr>
        <xdr:cNvPr id="12" name="Rectangle 11">
          <a:extLst>
            <a:ext uri="{FF2B5EF4-FFF2-40B4-BE49-F238E27FC236}">
              <a16:creationId xmlns:a16="http://schemas.microsoft.com/office/drawing/2014/main" id="{A49D22BB-45A6-4434-9CFB-65704F3BA965}"/>
            </a:ext>
          </a:extLst>
        </xdr:cNvPr>
        <xdr:cNvSpPr/>
      </xdr:nvSpPr>
      <xdr:spPr bwMode="auto">
        <a:xfrm>
          <a:off x="153988" y="5665788"/>
          <a:ext cx="5264150" cy="985109"/>
        </a:xfrm>
        <a:prstGeom prst="rect">
          <a:avLst/>
        </a:prstGeom>
        <a:solidFill>
          <a:schemeClr val="bg1">
            <a:lumMod val="95000"/>
          </a:schemeClr>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da-DK" sz="1100"/>
        </a:p>
      </xdr:txBody>
    </xdr:sp>
    <xdr:clientData/>
  </xdr:twoCellAnchor>
  <xdr:twoCellAnchor>
    <xdr:from>
      <xdr:col>0</xdr:col>
      <xdr:colOff>134938</xdr:colOff>
      <xdr:row>24</xdr:row>
      <xdr:rowOff>47625</xdr:rowOff>
    </xdr:from>
    <xdr:to>
      <xdr:col>5</xdr:col>
      <xdr:colOff>760413</xdr:colOff>
      <xdr:row>30</xdr:row>
      <xdr:rowOff>42134</xdr:rowOff>
    </xdr:to>
    <xdr:sp macro="" textlink="">
      <xdr:nvSpPr>
        <xdr:cNvPr id="14" name="Rectangle 13">
          <a:extLst>
            <a:ext uri="{FF2B5EF4-FFF2-40B4-BE49-F238E27FC236}">
              <a16:creationId xmlns:a16="http://schemas.microsoft.com/office/drawing/2014/main" id="{57558152-793E-40DF-A84C-28411C89B258}"/>
            </a:ext>
          </a:extLst>
        </xdr:cNvPr>
        <xdr:cNvSpPr/>
      </xdr:nvSpPr>
      <xdr:spPr bwMode="auto">
        <a:xfrm>
          <a:off x="134938" y="4699000"/>
          <a:ext cx="5126038" cy="947009"/>
        </a:xfrm>
        <a:prstGeom prst="rect">
          <a:avLst/>
        </a:prstGeom>
        <a:solidFill>
          <a:schemeClr val="bg1">
            <a:lumMod val="95000"/>
          </a:schemeClr>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2825750</xdr:colOff>
      <xdr:row>8</xdr:row>
      <xdr:rowOff>0</xdr:rowOff>
    </xdr:from>
    <xdr:to>
      <xdr:col>2</xdr:col>
      <xdr:colOff>30390</xdr:colOff>
      <xdr:row>8</xdr:row>
      <xdr:rowOff>12066</xdr:rowOff>
    </xdr:to>
    <xdr:pic>
      <xdr:nvPicPr>
        <xdr:cNvPr id="2" name="Picture 1">
          <a:extLst>
            <a:ext uri="{FF2B5EF4-FFF2-40B4-BE49-F238E27FC236}">
              <a16:creationId xmlns:a16="http://schemas.microsoft.com/office/drawing/2014/main" id="{1AE6BEC9-242A-4C5B-9804-BE638B2CD4B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1390650"/>
          <a:ext cx="30390" cy="12066"/>
        </a:xfrm>
        <a:prstGeom prst="rect">
          <a:avLst/>
        </a:prstGeom>
        <a:noFill/>
        <a:ln w="1">
          <a:noFill/>
          <a:miter lim="800000"/>
          <a:headEnd/>
          <a:tailEnd type="none" w="med" len="med"/>
        </a:ln>
        <a:effectLst/>
      </xdr:spPr>
    </xdr:pic>
    <xdr:clientData/>
  </xdr:twoCellAnchor>
  <xdr:twoCellAnchor editAs="oneCell">
    <xdr:from>
      <xdr:col>1</xdr:col>
      <xdr:colOff>2825750</xdr:colOff>
      <xdr:row>10</xdr:row>
      <xdr:rowOff>0</xdr:rowOff>
    </xdr:from>
    <xdr:to>
      <xdr:col>2</xdr:col>
      <xdr:colOff>30390</xdr:colOff>
      <xdr:row>10</xdr:row>
      <xdr:rowOff>3174</xdr:rowOff>
    </xdr:to>
    <xdr:pic>
      <xdr:nvPicPr>
        <xdr:cNvPr id="3" name="Picture 2">
          <a:extLst>
            <a:ext uri="{FF2B5EF4-FFF2-40B4-BE49-F238E27FC236}">
              <a16:creationId xmlns:a16="http://schemas.microsoft.com/office/drawing/2014/main" id="{79B87D84-5697-4624-A3C0-8CC9D54D6B8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1676400"/>
          <a:ext cx="30390" cy="3174"/>
        </a:xfrm>
        <a:prstGeom prst="rect">
          <a:avLst/>
        </a:prstGeom>
        <a:noFill/>
        <a:ln w="1">
          <a:noFill/>
          <a:miter lim="800000"/>
          <a:headEnd/>
          <a:tailEnd type="none" w="med" len="med"/>
        </a:ln>
        <a:effectLst/>
      </xdr:spPr>
    </xdr:pic>
    <xdr:clientData/>
  </xdr:twoCellAnchor>
  <xdr:oneCellAnchor>
    <xdr:from>
      <xdr:col>1</xdr:col>
      <xdr:colOff>2825750</xdr:colOff>
      <xdr:row>8</xdr:row>
      <xdr:rowOff>0</xdr:rowOff>
    </xdr:from>
    <xdr:ext cx="16631" cy="1271"/>
    <xdr:pic>
      <xdr:nvPicPr>
        <xdr:cNvPr id="4" name="Picture 3">
          <a:extLst>
            <a:ext uri="{FF2B5EF4-FFF2-40B4-BE49-F238E27FC236}">
              <a16:creationId xmlns:a16="http://schemas.microsoft.com/office/drawing/2014/main" id="{A9D3531A-D4F4-4BED-9D62-9C91DB70F1B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1390650"/>
          <a:ext cx="16631" cy="1271"/>
        </a:xfrm>
        <a:prstGeom prst="rect">
          <a:avLst/>
        </a:prstGeom>
        <a:noFill/>
        <a:ln w="1">
          <a:noFill/>
          <a:miter lim="800000"/>
          <a:headEnd/>
          <a:tailEnd type="none" w="med" len="med"/>
        </a:ln>
        <a:effectLst/>
      </xdr:spPr>
    </xdr:pic>
    <xdr:clientData/>
  </xdr:oneCellAnchor>
  <xdr:oneCellAnchor>
    <xdr:from>
      <xdr:col>1</xdr:col>
      <xdr:colOff>2825750</xdr:colOff>
      <xdr:row>8</xdr:row>
      <xdr:rowOff>0</xdr:rowOff>
    </xdr:from>
    <xdr:ext cx="16631" cy="1271"/>
    <xdr:pic>
      <xdr:nvPicPr>
        <xdr:cNvPr id="5" name="Picture 4">
          <a:extLst>
            <a:ext uri="{FF2B5EF4-FFF2-40B4-BE49-F238E27FC236}">
              <a16:creationId xmlns:a16="http://schemas.microsoft.com/office/drawing/2014/main" id="{DE031824-BFFA-4647-80B0-F533410EA5E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1390650"/>
          <a:ext cx="16631" cy="1271"/>
        </a:xfrm>
        <a:prstGeom prst="rect">
          <a:avLst/>
        </a:prstGeom>
        <a:noFill/>
        <a:ln w="1">
          <a:noFill/>
          <a:miter lim="800000"/>
          <a:headEnd/>
          <a:tailEnd type="none" w="med" len="med"/>
        </a:ln>
        <a:effectLst/>
      </xdr:spPr>
    </xdr:pic>
    <xdr:clientData/>
  </xdr:oneCellAnchor>
  <xdr:oneCellAnchor>
    <xdr:from>
      <xdr:col>1</xdr:col>
      <xdr:colOff>2825750</xdr:colOff>
      <xdr:row>9</xdr:row>
      <xdr:rowOff>139701</xdr:rowOff>
    </xdr:from>
    <xdr:ext cx="16631" cy="1271"/>
    <xdr:pic>
      <xdr:nvPicPr>
        <xdr:cNvPr id="6" name="Picture 5">
          <a:extLst>
            <a:ext uri="{FF2B5EF4-FFF2-40B4-BE49-F238E27FC236}">
              <a16:creationId xmlns:a16="http://schemas.microsoft.com/office/drawing/2014/main" id="{5F46DB4C-9A21-4E82-BD91-1B12C0BA60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1676401"/>
          <a:ext cx="16631" cy="1271"/>
        </a:xfrm>
        <a:prstGeom prst="rect">
          <a:avLst/>
        </a:prstGeom>
        <a:noFill/>
        <a:ln w="1">
          <a:noFill/>
          <a:miter lim="800000"/>
          <a:headEnd/>
          <a:tailEnd type="none" w="med" len="med"/>
        </a:ln>
        <a:effectLst/>
      </xdr:spPr>
    </xdr:pic>
    <xdr:clientData/>
  </xdr:oneCellAnchor>
  <xdr:oneCellAnchor>
    <xdr:from>
      <xdr:col>1</xdr:col>
      <xdr:colOff>2825750</xdr:colOff>
      <xdr:row>10</xdr:row>
      <xdr:rowOff>139701</xdr:rowOff>
    </xdr:from>
    <xdr:ext cx="16631" cy="1271"/>
    <xdr:pic>
      <xdr:nvPicPr>
        <xdr:cNvPr id="7" name="Picture 6">
          <a:extLst>
            <a:ext uri="{FF2B5EF4-FFF2-40B4-BE49-F238E27FC236}">
              <a16:creationId xmlns:a16="http://schemas.microsoft.com/office/drawing/2014/main" id="{B58D4444-30B4-4CE5-8CBC-44D28B410D5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1819276"/>
          <a:ext cx="16631" cy="1271"/>
        </a:xfrm>
        <a:prstGeom prst="rect">
          <a:avLst/>
        </a:prstGeom>
        <a:noFill/>
        <a:ln w="1">
          <a:noFill/>
          <a:miter lim="800000"/>
          <a:headEnd/>
          <a:tailEnd type="none" w="med" len="med"/>
        </a:ln>
        <a:effectLst/>
      </xdr:spPr>
    </xdr:pic>
    <xdr:clientData/>
  </xdr:oneCellAnchor>
  <xdr:oneCellAnchor>
    <xdr:from>
      <xdr:col>1</xdr:col>
      <xdr:colOff>2825750</xdr:colOff>
      <xdr:row>11</xdr:row>
      <xdr:rowOff>139701</xdr:rowOff>
    </xdr:from>
    <xdr:ext cx="16631" cy="1271"/>
    <xdr:pic>
      <xdr:nvPicPr>
        <xdr:cNvPr id="8" name="Picture 7">
          <a:extLst>
            <a:ext uri="{FF2B5EF4-FFF2-40B4-BE49-F238E27FC236}">
              <a16:creationId xmlns:a16="http://schemas.microsoft.com/office/drawing/2014/main" id="{3A3A1303-2041-4C24-A4D9-A6CA849D964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1962151"/>
          <a:ext cx="16631" cy="1271"/>
        </a:xfrm>
        <a:prstGeom prst="rect">
          <a:avLst/>
        </a:prstGeom>
        <a:noFill/>
        <a:ln w="1">
          <a:noFill/>
          <a:miter lim="800000"/>
          <a:headEnd/>
          <a:tailEnd type="none" w="med" len="med"/>
        </a:ln>
        <a:effectLst/>
      </xdr:spPr>
    </xdr:pic>
    <xdr:clientData/>
  </xdr:oneCellAnchor>
  <xdr:oneCellAnchor>
    <xdr:from>
      <xdr:col>1</xdr:col>
      <xdr:colOff>2825750</xdr:colOff>
      <xdr:row>13</xdr:row>
      <xdr:rowOff>0</xdr:rowOff>
    </xdr:from>
    <xdr:ext cx="16631" cy="1271"/>
    <xdr:pic>
      <xdr:nvPicPr>
        <xdr:cNvPr id="9" name="Picture 8">
          <a:extLst>
            <a:ext uri="{FF2B5EF4-FFF2-40B4-BE49-F238E27FC236}">
              <a16:creationId xmlns:a16="http://schemas.microsoft.com/office/drawing/2014/main" id="{FA804BD6-4C66-4723-9CDF-E31EC6E1C2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2105025"/>
          <a:ext cx="16631" cy="1271"/>
        </a:xfrm>
        <a:prstGeom prst="rect">
          <a:avLst/>
        </a:prstGeom>
        <a:noFill/>
        <a:ln w="1">
          <a:noFill/>
          <a:miter lim="800000"/>
          <a:headEnd/>
          <a:tailEnd type="none" w="med" len="med"/>
        </a:ln>
        <a:effectLst/>
      </xdr:spPr>
    </xdr:pic>
    <xdr:clientData/>
  </xdr:oneCellAnchor>
  <xdr:oneCellAnchor>
    <xdr:from>
      <xdr:col>1</xdr:col>
      <xdr:colOff>2825750</xdr:colOff>
      <xdr:row>18</xdr:row>
      <xdr:rowOff>139701</xdr:rowOff>
    </xdr:from>
    <xdr:ext cx="16631" cy="1271"/>
    <xdr:pic>
      <xdr:nvPicPr>
        <xdr:cNvPr id="10" name="Picture 9">
          <a:extLst>
            <a:ext uri="{FF2B5EF4-FFF2-40B4-BE49-F238E27FC236}">
              <a16:creationId xmlns:a16="http://schemas.microsoft.com/office/drawing/2014/main" id="{9ED55617-34AB-4C90-AD56-FFA069BA24D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2962276"/>
          <a:ext cx="16631" cy="1271"/>
        </a:xfrm>
        <a:prstGeom prst="rect">
          <a:avLst/>
        </a:prstGeom>
        <a:noFill/>
        <a:ln w="1">
          <a:noFill/>
          <a:miter lim="800000"/>
          <a:headEnd/>
          <a:tailEnd type="none" w="med" len="med"/>
        </a:ln>
        <a:effectLst/>
      </xdr:spPr>
    </xdr:pic>
    <xdr:clientData/>
  </xdr:oneCellAnchor>
  <xdr:oneCellAnchor>
    <xdr:from>
      <xdr:col>1</xdr:col>
      <xdr:colOff>2825750</xdr:colOff>
      <xdr:row>19</xdr:row>
      <xdr:rowOff>139701</xdr:rowOff>
    </xdr:from>
    <xdr:ext cx="16631" cy="1271"/>
    <xdr:pic>
      <xdr:nvPicPr>
        <xdr:cNvPr id="11" name="Picture 10">
          <a:extLst>
            <a:ext uri="{FF2B5EF4-FFF2-40B4-BE49-F238E27FC236}">
              <a16:creationId xmlns:a16="http://schemas.microsoft.com/office/drawing/2014/main" id="{0C41AE2D-9971-4AC9-B36A-BFDF4CDE94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3086101"/>
          <a:ext cx="16631" cy="1271"/>
        </a:xfrm>
        <a:prstGeom prst="rect">
          <a:avLst/>
        </a:prstGeom>
        <a:noFill/>
        <a:ln w="1">
          <a:noFill/>
          <a:miter lim="800000"/>
          <a:headEnd/>
          <a:tailEnd type="none" w="med" len="med"/>
        </a:ln>
        <a:effectLst/>
      </xdr:spPr>
    </xdr:pic>
    <xdr:clientData/>
  </xdr:oneCellAnchor>
  <xdr:oneCellAnchor>
    <xdr:from>
      <xdr:col>1</xdr:col>
      <xdr:colOff>2825750</xdr:colOff>
      <xdr:row>23</xdr:row>
      <xdr:rowOff>139701</xdr:rowOff>
    </xdr:from>
    <xdr:ext cx="16631" cy="1271"/>
    <xdr:pic>
      <xdr:nvPicPr>
        <xdr:cNvPr id="12" name="Picture 11">
          <a:extLst>
            <a:ext uri="{FF2B5EF4-FFF2-40B4-BE49-F238E27FC236}">
              <a16:creationId xmlns:a16="http://schemas.microsoft.com/office/drawing/2014/main" id="{3A3144C0-38BA-4CB8-AB49-CD198934D5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3600451"/>
          <a:ext cx="16631" cy="1271"/>
        </a:xfrm>
        <a:prstGeom prst="rect">
          <a:avLst/>
        </a:prstGeom>
        <a:noFill/>
        <a:ln w="1">
          <a:noFill/>
          <a:miter lim="800000"/>
          <a:headEnd/>
          <a:tailEnd type="none" w="med" len="med"/>
        </a:ln>
        <a:effectLst/>
      </xdr:spPr>
    </xdr:pic>
    <xdr:clientData/>
  </xdr:oneCellAnchor>
  <xdr:oneCellAnchor>
    <xdr:from>
      <xdr:col>1</xdr:col>
      <xdr:colOff>2825750</xdr:colOff>
      <xdr:row>24</xdr:row>
      <xdr:rowOff>139701</xdr:rowOff>
    </xdr:from>
    <xdr:ext cx="16631" cy="1271"/>
    <xdr:pic>
      <xdr:nvPicPr>
        <xdr:cNvPr id="13" name="Picture 12">
          <a:extLst>
            <a:ext uri="{FF2B5EF4-FFF2-40B4-BE49-F238E27FC236}">
              <a16:creationId xmlns:a16="http://schemas.microsoft.com/office/drawing/2014/main" id="{C6CA932B-EF1F-4630-87B5-623DA0A1DAC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3743326"/>
          <a:ext cx="16631" cy="1271"/>
        </a:xfrm>
        <a:prstGeom prst="rect">
          <a:avLst/>
        </a:prstGeom>
        <a:noFill/>
        <a:ln w="1">
          <a:noFill/>
          <a:miter lim="800000"/>
          <a:headEnd/>
          <a:tailEnd type="none" w="med" len="med"/>
        </a:ln>
        <a:effectLst/>
      </xdr:spPr>
    </xdr:pic>
    <xdr:clientData/>
  </xdr:oneCellAnchor>
  <xdr:oneCellAnchor>
    <xdr:from>
      <xdr:col>1</xdr:col>
      <xdr:colOff>2825750</xdr:colOff>
      <xdr:row>32</xdr:row>
      <xdr:rowOff>139701</xdr:rowOff>
    </xdr:from>
    <xdr:ext cx="16631" cy="1271"/>
    <xdr:pic>
      <xdr:nvPicPr>
        <xdr:cNvPr id="14" name="Picture 13">
          <a:extLst>
            <a:ext uri="{FF2B5EF4-FFF2-40B4-BE49-F238E27FC236}">
              <a16:creationId xmlns:a16="http://schemas.microsoft.com/office/drawing/2014/main" id="{A70322E5-E57F-4F71-B62F-9948B7936E4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5314951"/>
          <a:ext cx="16631" cy="1271"/>
        </a:xfrm>
        <a:prstGeom prst="rect">
          <a:avLst/>
        </a:prstGeom>
        <a:noFill/>
        <a:ln w="1">
          <a:noFill/>
          <a:miter lim="800000"/>
          <a:headEnd/>
          <a:tailEnd type="none" w="med" len="med"/>
        </a:ln>
        <a:effectLst/>
      </xdr:spPr>
    </xdr:pic>
    <xdr:clientData/>
  </xdr:oneCellAnchor>
  <xdr:oneCellAnchor>
    <xdr:from>
      <xdr:col>1</xdr:col>
      <xdr:colOff>2825750</xdr:colOff>
      <xdr:row>33</xdr:row>
      <xdr:rowOff>139701</xdr:rowOff>
    </xdr:from>
    <xdr:ext cx="16631" cy="1271"/>
    <xdr:pic>
      <xdr:nvPicPr>
        <xdr:cNvPr id="15" name="Picture 14">
          <a:extLst>
            <a:ext uri="{FF2B5EF4-FFF2-40B4-BE49-F238E27FC236}">
              <a16:creationId xmlns:a16="http://schemas.microsoft.com/office/drawing/2014/main" id="{539BE36A-6B74-4B26-920F-3B7F3B6555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5457826"/>
          <a:ext cx="16631" cy="1271"/>
        </a:xfrm>
        <a:prstGeom prst="rect">
          <a:avLst/>
        </a:prstGeom>
        <a:noFill/>
        <a:ln w="1">
          <a:noFill/>
          <a:miter lim="800000"/>
          <a:headEnd/>
          <a:tailEnd type="none" w="med" len="med"/>
        </a:ln>
        <a:effectLst/>
      </xdr:spPr>
    </xdr:pic>
    <xdr:clientData/>
  </xdr:oneCellAnchor>
  <xdr:oneCellAnchor>
    <xdr:from>
      <xdr:col>1</xdr:col>
      <xdr:colOff>2825750</xdr:colOff>
      <xdr:row>46</xdr:row>
      <xdr:rowOff>139701</xdr:rowOff>
    </xdr:from>
    <xdr:ext cx="16631" cy="1271"/>
    <xdr:pic>
      <xdr:nvPicPr>
        <xdr:cNvPr id="16" name="Picture 15">
          <a:extLst>
            <a:ext uri="{FF2B5EF4-FFF2-40B4-BE49-F238E27FC236}">
              <a16:creationId xmlns:a16="http://schemas.microsoft.com/office/drawing/2014/main" id="{2C37999F-F434-42E7-B841-19F66301A11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8820151"/>
          <a:ext cx="16631" cy="1271"/>
        </a:xfrm>
        <a:prstGeom prst="rect">
          <a:avLst/>
        </a:prstGeom>
        <a:noFill/>
        <a:ln w="1">
          <a:noFill/>
          <a:miter lim="800000"/>
          <a:headEnd/>
          <a:tailEnd type="none" w="med" len="med"/>
        </a:ln>
        <a:effectLst/>
      </xdr:spPr>
    </xdr:pic>
    <xdr:clientData/>
  </xdr:oneCellAnchor>
  <xdr:oneCellAnchor>
    <xdr:from>
      <xdr:col>1</xdr:col>
      <xdr:colOff>2825750</xdr:colOff>
      <xdr:row>49</xdr:row>
      <xdr:rowOff>139701</xdr:rowOff>
    </xdr:from>
    <xdr:ext cx="16631" cy="1271"/>
    <xdr:pic>
      <xdr:nvPicPr>
        <xdr:cNvPr id="17" name="Picture 16">
          <a:extLst>
            <a:ext uri="{FF2B5EF4-FFF2-40B4-BE49-F238E27FC236}">
              <a16:creationId xmlns:a16="http://schemas.microsoft.com/office/drawing/2014/main" id="{D52C5CF8-0783-4BC5-AF4F-48B145EF3F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248776"/>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18" name="Picture 17">
          <a:extLst>
            <a:ext uri="{FF2B5EF4-FFF2-40B4-BE49-F238E27FC236}">
              <a16:creationId xmlns:a16="http://schemas.microsoft.com/office/drawing/2014/main" id="{0590B2C9-F1E4-45D4-A124-A4709EF6787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19" name="Picture 18">
          <a:extLst>
            <a:ext uri="{FF2B5EF4-FFF2-40B4-BE49-F238E27FC236}">
              <a16:creationId xmlns:a16="http://schemas.microsoft.com/office/drawing/2014/main" id="{AF4EB554-2261-4EEF-A1A6-3AD5FE127F9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20" name="Picture 19">
          <a:extLst>
            <a:ext uri="{FF2B5EF4-FFF2-40B4-BE49-F238E27FC236}">
              <a16:creationId xmlns:a16="http://schemas.microsoft.com/office/drawing/2014/main" id="{76854656-E956-45EB-812A-88AC576DBA8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21" name="Picture 20">
          <a:extLst>
            <a:ext uri="{FF2B5EF4-FFF2-40B4-BE49-F238E27FC236}">
              <a16:creationId xmlns:a16="http://schemas.microsoft.com/office/drawing/2014/main" id="{9CCDCA97-4F7A-41A6-A8A7-738F9AE15E2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22" name="Picture 21">
          <a:extLst>
            <a:ext uri="{FF2B5EF4-FFF2-40B4-BE49-F238E27FC236}">
              <a16:creationId xmlns:a16="http://schemas.microsoft.com/office/drawing/2014/main" id="{ABCEC499-3265-4438-A639-689E75BDD38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23" name="Picture 22">
          <a:extLst>
            <a:ext uri="{FF2B5EF4-FFF2-40B4-BE49-F238E27FC236}">
              <a16:creationId xmlns:a16="http://schemas.microsoft.com/office/drawing/2014/main" id="{7100B824-8799-45F5-AE42-4491901D3F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24" name="Picture 23">
          <a:extLst>
            <a:ext uri="{FF2B5EF4-FFF2-40B4-BE49-F238E27FC236}">
              <a16:creationId xmlns:a16="http://schemas.microsoft.com/office/drawing/2014/main" id="{BD330674-48FB-420C-B8D7-3952FCC5776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25" name="Picture 24">
          <a:extLst>
            <a:ext uri="{FF2B5EF4-FFF2-40B4-BE49-F238E27FC236}">
              <a16:creationId xmlns:a16="http://schemas.microsoft.com/office/drawing/2014/main" id="{40D9202B-FC31-4993-96E1-E9242847935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26" name="Picture 25">
          <a:extLst>
            <a:ext uri="{FF2B5EF4-FFF2-40B4-BE49-F238E27FC236}">
              <a16:creationId xmlns:a16="http://schemas.microsoft.com/office/drawing/2014/main" id="{229C89B4-999F-49EB-8BB0-E08951CE86C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27" name="Picture 26">
          <a:extLst>
            <a:ext uri="{FF2B5EF4-FFF2-40B4-BE49-F238E27FC236}">
              <a16:creationId xmlns:a16="http://schemas.microsoft.com/office/drawing/2014/main" id="{AD06314A-F728-4FB1-BF90-43C5B7CBF71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28" name="Picture 27">
          <a:extLst>
            <a:ext uri="{FF2B5EF4-FFF2-40B4-BE49-F238E27FC236}">
              <a16:creationId xmlns:a16="http://schemas.microsoft.com/office/drawing/2014/main" id="{FD8A369C-92A1-4977-96B6-CCC91CEBC73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29" name="Picture 28">
          <a:extLst>
            <a:ext uri="{FF2B5EF4-FFF2-40B4-BE49-F238E27FC236}">
              <a16:creationId xmlns:a16="http://schemas.microsoft.com/office/drawing/2014/main" id="{445B3940-5FEE-4714-83E7-0EE9EE43C8D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30" name="Picture 29">
          <a:extLst>
            <a:ext uri="{FF2B5EF4-FFF2-40B4-BE49-F238E27FC236}">
              <a16:creationId xmlns:a16="http://schemas.microsoft.com/office/drawing/2014/main" id="{F268A553-2180-4897-88AB-C6B1F2019E1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31" name="Picture 30">
          <a:extLst>
            <a:ext uri="{FF2B5EF4-FFF2-40B4-BE49-F238E27FC236}">
              <a16:creationId xmlns:a16="http://schemas.microsoft.com/office/drawing/2014/main" id="{E0037EA6-0AB4-4A7D-B40B-F07D47E4F11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32" name="Picture 31">
          <a:extLst>
            <a:ext uri="{FF2B5EF4-FFF2-40B4-BE49-F238E27FC236}">
              <a16:creationId xmlns:a16="http://schemas.microsoft.com/office/drawing/2014/main" id="{F3E8D50F-DC4C-47E0-90B9-71C7A0D2AB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33" name="Picture 32">
          <a:extLst>
            <a:ext uri="{FF2B5EF4-FFF2-40B4-BE49-F238E27FC236}">
              <a16:creationId xmlns:a16="http://schemas.microsoft.com/office/drawing/2014/main" id="{69E98668-B330-4308-8655-034A726FAE1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34" name="Picture 33">
          <a:extLst>
            <a:ext uri="{FF2B5EF4-FFF2-40B4-BE49-F238E27FC236}">
              <a16:creationId xmlns:a16="http://schemas.microsoft.com/office/drawing/2014/main" id="{3BB1B618-1777-406B-B63E-8C5E719D886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35" name="Picture 34">
          <a:extLst>
            <a:ext uri="{FF2B5EF4-FFF2-40B4-BE49-F238E27FC236}">
              <a16:creationId xmlns:a16="http://schemas.microsoft.com/office/drawing/2014/main" id="{7E062479-9EAA-4D1F-AE5E-01DFA2138B2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36" name="Picture 35">
          <a:extLst>
            <a:ext uri="{FF2B5EF4-FFF2-40B4-BE49-F238E27FC236}">
              <a16:creationId xmlns:a16="http://schemas.microsoft.com/office/drawing/2014/main" id="{8ADD7078-30F9-4DFE-AE57-288587CD98A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37" name="Picture 36">
          <a:extLst>
            <a:ext uri="{FF2B5EF4-FFF2-40B4-BE49-F238E27FC236}">
              <a16:creationId xmlns:a16="http://schemas.microsoft.com/office/drawing/2014/main" id="{14720F29-CC0D-4511-B2CB-9C3C01CACE3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38" name="Picture 37">
          <a:extLst>
            <a:ext uri="{FF2B5EF4-FFF2-40B4-BE49-F238E27FC236}">
              <a16:creationId xmlns:a16="http://schemas.microsoft.com/office/drawing/2014/main" id="{7DFC4CA7-85DB-4F8A-A8F4-35B3053744C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39" name="Picture 38">
          <a:extLst>
            <a:ext uri="{FF2B5EF4-FFF2-40B4-BE49-F238E27FC236}">
              <a16:creationId xmlns:a16="http://schemas.microsoft.com/office/drawing/2014/main" id="{A9063BD5-03DD-431F-AE0A-B41D76407B0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40" name="Picture 39">
          <a:extLst>
            <a:ext uri="{FF2B5EF4-FFF2-40B4-BE49-F238E27FC236}">
              <a16:creationId xmlns:a16="http://schemas.microsoft.com/office/drawing/2014/main" id="{ECB1A533-93A1-414D-9B1A-E7F9F1CCD09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41" name="Picture 40">
          <a:extLst>
            <a:ext uri="{FF2B5EF4-FFF2-40B4-BE49-F238E27FC236}">
              <a16:creationId xmlns:a16="http://schemas.microsoft.com/office/drawing/2014/main" id="{593E1039-0F95-45B9-8902-D4643A07EA5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42" name="Picture 41">
          <a:extLst>
            <a:ext uri="{FF2B5EF4-FFF2-40B4-BE49-F238E27FC236}">
              <a16:creationId xmlns:a16="http://schemas.microsoft.com/office/drawing/2014/main" id="{DF548322-9B50-40DC-AFBF-EBBFABF508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43" name="Picture 42">
          <a:extLst>
            <a:ext uri="{FF2B5EF4-FFF2-40B4-BE49-F238E27FC236}">
              <a16:creationId xmlns:a16="http://schemas.microsoft.com/office/drawing/2014/main" id="{EEBDEFD5-A4F0-4D1C-8F8E-C93AEB7963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52</xdr:row>
      <xdr:rowOff>139701</xdr:rowOff>
    </xdr:from>
    <xdr:ext cx="16631" cy="1271"/>
    <xdr:pic>
      <xdr:nvPicPr>
        <xdr:cNvPr id="44" name="Picture 43">
          <a:extLst>
            <a:ext uri="{FF2B5EF4-FFF2-40B4-BE49-F238E27FC236}">
              <a16:creationId xmlns:a16="http://schemas.microsoft.com/office/drawing/2014/main" id="{58013E55-C385-4DDE-BCD3-5F7BAF6296D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534526"/>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0</xdr:rowOff>
    </xdr:from>
    <xdr:ext cx="16631" cy="1271"/>
    <xdr:pic>
      <xdr:nvPicPr>
        <xdr:cNvPr id="45" name="Picture 44">
          <a:extLst>
            <a:ext uri="{FF2B5EF4-FFF2-40B4-BE49-F238E27FC236}">
              <a16:creationId xmlns:a16="http://schemas.microsoft.com/office/drawing/2014/main" id="{C8885254-CCCA-4486-A2B4-C57480E3ABC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0"/>
          <a:ext cx="16631" cy="1271"/>
        </a:xfrm>
        <a:prstGeom prst="rect">
          <a:avLst/>
        </a:prstGeom>
        <a:noFill/>
        <a:ln w="1">
          <a:noFill/>
          <a:miter lim="800000"/>
          <a:headEnd/>
          <a:tailEnd type="none" w="med" len="med"/>
        </a:ln>
        <a:effectLst/>
      </xdr:spPr>
    </xdr:pic>
    <xdr:clientData/>
  </xdr:oneCellAnchor>
  <xdr:oneCellAnchor>
    <xdr:from>
      <xdr:col>1</xdr:col>
      <xdr:colOff>2825750</xdr:colOff>
      <xdr:row>25</xdr:row>
      <xdr:rowOff>139701</xdr:rowOff>
    </xdr:from>
    <xdr:ext cx="16631" cy="1271"/>
    <xdr:pic>
      <xdr:nvPicPr>
        <xdr:cNvPr id="46" name="Picture 45">
          <a:extLst>
            <a:ext uri="{FF2B5EF4-FFF2-40B4-BE49-F238E27FC236}">
              <a16:creationId xmlns:a16="http://schemas.microsoft.com/office/drawing/2014/main" id="{9DF5ADB7-97D6-4378-8152-7470A240FFA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3886201"/>
          <a:ext cx="16631" cy="1271"/>
        </a:xfrm>
        <a:prstGeom prst="rect">
          <a:avLst/>
        </a:prstGeom>
        <a:noFill/>
        <a:ln w="1">
          <a:noFill/>
          <a:miter lim="800000"/>
          <a:headEnd/>
          <a:tailEnd type="none" w="med" len="med"/>
        </a:ln>
        <a:effectLst/>
      </xdr:spPr>
    </xdr:pic>
    <xdr:clientData/>
  </xdr:oneCellAnchor>
  <xdr:oneCellAnchor>
    <xdr:from>
      <xdr:col>1</xdr:col>
      <xdr:colOff>2825750</xdr:colOff>
      <xdr:row>26</xdr:row>
      <xdr:rowOff>139701</xdr:rowOff>
    </xdr:from>
    <xdr:ext cx="16631" cy="1271"/>
    <xdr:pic>
      <xdr:nvPicPr>
        <xdr:cNvPr id="47" name="Picture 46">
          <a:extLst>
            <a:ext uri="{FF2B5EF4-FFF2-40B4-BE49-F238E27FC236}">
              <a16:creationId xmlns:a16="http://schemas.microsoft.com/office/drawing/2014/main" id="{DB56100C-C33F-478F-994A-2282D701384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029076"/>
          <a:ext cx="16631" cy="1271"/>
        </a:xfrm>
        <a:prstGeom prst="rect">
          <a:avLst/>
        </a:prstGeom>
        <a:noFill/>
        <a:ln w="1">
          <a:noFill/>
          <a:miter lim="800000"/>
          <a:headEnd/>
          <a:tailEnd type="none" w="med" len="med"/>
        </a:ln>
        <a:effectLst/>
      </xdr:spPr>
    </xdr:pic>
    <xdr:clientData/>
  </xdr:oneCellAnchor>
  <xdr:oneCellAnchor>
    <xdr:from>
      <xdr:col>1</xdr:col>
      <xdr:colOff>2825750</xdr:colOff>
      <xdr:row>29</xdr:row>
      <xdr:rowOff>139701</xdr:rowOff>
    </xdr:from>
    <xdr:ext cx="16631" cy="1271"/>
    <xdr:pic>
      <xdr:nvPicPr>
        <xdr:cNvPr id="48" name="Picture 47">
          <a:extLst>
            <a:ext uri="{FF2B5EF4-FFF2-40B4-BE49-F238E27FC236}">
              <a16:creationId xmlns:a16="http://schemas.microsoft.com/office/drawing/2014/main" id="{45D61E56-8318-4447-9D05-BCB690B9F33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457701"/>
          <a:ext cx="16631" cy="1271"/>
        </a:xfrm>
        <a:prstGeom prst="rect">
          <a:avLst/>
        </a:prstGeom>
        <a:noFill/>
        <a:ln w="1">
          <a:noFill/>
          <a:miter lim="800000"/>
          <a:headEnd/>
          <a:tailEnd type="none" w="med" len="med"/>
        </a:ln>
        <a:effectLst/>
      </xdr:spPr>
    </xdr:pic>
    <xdr:clientData/>
  </xdr:oneCellAnchor>
  <xdr:oneCellAnchor>
    <xdr:from>
      <xdr:col>1</xdr:col>
      <xdr:colOff>2825750</xdr:colOff>
      <xdr:row>30</xdr:row>
      <xdr:rowOff>139701</xdr:rowOff>
    </xdr:from>
    <xdr:ext cx="16631" cy="1271"/>
    <xdr:pic>
      <xdr:nvPicPr>
        <xdr:cNvPr id="49" name="Picture 48">
          <a:extLst>
            <a:ext uri="{FF2B5EF4-FFF2-40B4-BE49-F238E27FC236}">
              <a16:creationId xmlns:a16="http://schemas.microsoft.com/office/drawing/2014/main" id="{9D2F6B2F-9EEC-4FE7-9A2B-6A1ABCF5383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752976"/>
          <a:ext cx="16631" cy="1271"/>
        </a:xfrm>
        <a:prstGeom prst="rect">
          <a:avLst/>
        </a:prstGeom>
        <a:noFill/>
        <a:ln w="1">
          <a:noFill/>
          <a:miter lim="800000"/>
          <a:headEnd/>
          <a:tailEnd type="none" w="med" len="med"/>
        </a:ln>
        <a:effectLst/>
      </xdr:spPr>
    </xdr:pic>
    <xdr:clientData/>
  </xdr:oneCellAnchor>
  <xdr:oneCellAnchor>
    <xdr:from>
      <xdr:col>1</xdr:col>
      <xdr:colOff>2825750</xdr:colOff>
      <xdr:row>31</xdr:row>
      <xdr:rowOff>0</xdr:rowOff>
    </xdr:from>
    <xdr:ext cx="16631" cy="1271"/>
    <xdr:pic>
      <xdr:nvPicPr>
        <xdr:cNvPr id="50" name="Picture 49">
          <a:extLst>
            <a:ext uri="{FF2B5EF4-FFF2-40B4-BE49-F238E27FC236}">
              <a16:creationId xmlns:a16="http://schemas.microsoft.com/office/drawing/2014/main" id="{5C866ABF-5AF2-4BA3-8D05-42B79A1CB65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905375"/>
          <a:ext cx="16631" cy="1271"/>
        </a:xfrm>
        <a:prstGeom prst="rect">
          <a:avLst/>
        </a:prstGeom>
        <a:noFill/>
        <a:ln w="1">
          <a:noFill/>
          <a:miter lim="800000"/>
          <a:headEnd/>
          <a:tailEnd type="none" w="med" len="med"/>
        </a:ln>
        <a:effectLst/>
      </xdr:spPr>
    </xdr:pic>
    <xdr:clientData/>
  </xdr:oneCellAnchor>
  <xdr:oneCellAnchor>
    <xdr:from>
      <xdr:col>1</xdr:col>
      <xdr:colOff>2825750</xdr:colOff>
      <xdr:row>31</xdr:row>
      <xdr:rowOff>0</xdr:rowOff>
    </xdr:from>
    <xdr:ext cx="16631" cy="1271"/>
    <xdr:pic>
      <xdr:nvPicPr>
        <xdr:cNvPr id="51" name="Picture 50">
          <a:extLst>
            <a:ext uri="{FF2B5EF4-FFF2-40B4-BE49-F238E27FC236}">
              <a16:creationId xmlns:a16="http://schemas.microsoft.com/office/drawing/2014/main" id="{D73E3461-C2E1-4025-BC4A-8985711E2A4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905375"/>
          <a:ext cx="16631" cy="1271"/>
        </a:xfrm>
        <a:prstGeom prst="rect">
          <a:avLst/>
        </a:prstGeom>
        <a:noFill/>
        <a:ln w="1">
          <a:noFill/>
          <a:miter lim="800000"/>
          <a:headEnd/>
          <a:tailEnd type="none" w="med" len="med"/>
        </a:ln>
        <a:effectLst/>
      </xdr:spPr>
    </xdr:pic>
    <xdr:clientData/>
  </xdr:oneCellAnchor>
  <xdr:oneCellAnchor>
    <xdr:from>
      <xdr:col>1</xdr:col>
      <xdr:colOff>2825750</xdr:colOff>
      <xdr:row>33</xdr:row>
      <xdr:rowOff>139701</xdr:rowOff>
    </xdr:from>
    <xdr:ext cx="16631" cy="1271"/>
    <xdr:pic>
      <xdr:nvPicPr>
        <xdr:cNvPr id="52" name="Picture 51">
          <a:extLst>
            <a:ext uri="{FF2B5EF4-FFF2-40B4-BE49-F238E27FC236}">
              <a16:creationId xmlns:a16="http://schemas.microsoft.com/office/drawing/2014/main" id="{3FD4BD45-D107-4E5D-BF28-F20CC8B9FD8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5457826"/>
          <a:ext cx="16631" cy="1271"/>
        </a:xfrm>
        <a:prstGeom prst="rect">
          <a:avLst/>
        </a:prstGeom>
        <a:noFill/>
        <a:ln w="1">
          <a:noFill/>
          <a:miter lim="800000"/>
          <a:headEnd/>
          <a:tailEnd type="none" w="med" len="med"/>
        </a:ln>
        <a:effectLst/>
      </xdr:spPr>
    </xdr:pic>
    <xdr:clientData/>
  </xdr:oneCellAnchor>
  <xdr:oneCellAnchor>
    <xdr:from>
      <xdr:col>1</xdr:col>
      <xdr:colOff>2825750</xdr:colOff>
      <xdr:row>36</xdr:row>
      <xdr:rowOff>139701</xdr:rowOff>
    </xdr:from>
    <xdr:ext cx="16631" cy="1271"/>
    <xdr:pic>
      <xdr:nvPicPr>
        <xdr:cNvPr id="53" name="Picture 52">
          <a:extLst>
            <a:ext uri="{FF2B5EF4-FFF2-40B4-BE49-F238E27FC236}">
              <a16:creationId xmlns:a16="http://schemas.microsoft.com/office/drawing/2014/main" id="{CB3CEBA2-566D-425A-AFCF-B128469EB0E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343651"/>
          <a:ext cx="16631" cy="1271"/>
        </a:xfrm>
        <a:prstGeom prst="rect">
          <a:avLst/>
        </a:prstGeom>
        <a:noFill/>
        <a:ln w="1">
          <a:noFill/>
          <a:miter lim="800000"/>
          <a:headEnd/>
          <a:tailEnd type="none" w="med" len="med"/>
        </a:ln>
        <a:effectLst/>
      </xdr:spPr>
    </xdr:pic>
    <xdr:clientData/>
  </xdr:oneCellAnchor>
  <xdr:oneCellAnchor>
    <xdr:from>
      <xdr:col>1</xdr:col>
      <xdr:colOff>2825750</xdr:colOff>
      <xdr:row>37</xdr:row>
      <xdr:rowOff>139701</xdr:rowOff>
    </xdr:from>
    <xdr:ext cx="16631" cy="1271"/>
    <xdr:pic>
      <xdr:nvPicPr>
        <xdr:cNvPr id="54" name="Picture 53">
          <a:extLst>
            <a:ext uri="{FF2B5EF4-FFF2-40B4-BE49-F238E27FC236}">
              <a16:creationId xmlns:a16="http://schemas.microsoft.com/office/drawing/2014/main" id="{923D91EF-5EFE-4D35-B95E-D2DB92D8D3F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638926"/>
          <a:ext cx="16631" cy="1271"/>
        </a:xfrm>
        <a:prstGeom prst="rect">
          <a:avLst/>
        </a:prstGeom>
        <a:noFill/>
        <a:ln w="1">
          <a:noFill/>
          <a:miter lim="800000"/>
          <a:headEnd/>
          <a:tailEnd type="none" w="med" len="med"/>
        </a:ln>
        <a:effectLst/>
      </xdr:spPr>
    </xdr:pic>
    <xdr:clientData/>
  </xdr:oneCellAnchor>
  <xdr:oneCellAnchor>
    <xdr:from>
      <xdr:col>1</xdr:col>
      <xdr:colOff>2825750</xdr:colOff>
      <xdr:row>38</xdr:row>
      <xdr:rowOff>139701</xdr:rowOff>
    </xdr:from>
    <xdr:ext cx="16631" cy="1271"/>
    <xdr:pic>
      <xdr:nvPicPr>
        <xdr:cNvPr id="55" name="Picture 54">
          <a:extLst>
            <a:ext uri="{FF2B5EF4-FFF2-40B4-BE49-F238E27FC236}">
              <a16:creationId xmlns:a16="http://schemas.microsoft.com/office/drawing/2014/main" id="{66025C9D-536D-4BFE-AAC3-84E0D77EE58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781801"/>
          <a:ext cx="16631" cy="1271"/>
        </a:xfrm>
        <a:prstGeom prst="rect">
          <a:avLst/>
        </a:prstGeom>
        <a:noFill/>
        <a:ln w="1">
          <a:noFill/>
          <a:miter lim="800000"/>
          <a:headEnd/>
          <a:tailEnd type="none" w="med" len="med"/>
        </a:ln>
        <a:effectLst/>
      </xdr:spPr>
    </xdr:pic>
    <xdr:clientData/>
  </xdr:oneCellAnchor>
  <xdr:oneCellAnchor>
    <xdr:from>
      <xdr:col>1</xdr:col>
      <xdr:colOff>2825750</xdr:colOff>
      <xdr:row>47</xdr:row>
      <xdr:rowOff>139701</xdr:rowOff>
    </xdr:from>
    <xdr:ext cx="16631" cy="1271"/>
    <xdr:pic>
      <xdr:nvPicPr>
        <xdr:cNvPr id="56" name="Picture 55">
          <a:extLst>
            <a:ext uri="{FF2B5EF4-FFF2-40B4-BE49-F238E27FC236}">
              <a16:creationId xmlns:a16="http://schemas.microsoft.com/office/drawing/2014/main" id="{B53E4548-A4BA-4063-B64D-6BD01A90EB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8963026"/>
          <a:ext cx="16631" cy="1271"/>
        </a:xfrm>
        <a:prstGeom prst="rect">
          <a:avLst/>
        </a:prstGeom>
        <a:noFill/>
        <a:ln w="1">
          <a:noFill/>
          <a:miter lim="800000"/>
          <a:headEnd/>
          <a:tailEnd type="none" w="med" len="med"/>
        </a:ln>
        <a:effectLst/>
      </xdr:spPr>
    </xdr:pic>
    <xdr:clientData/>
  </xdr:oneCellAnchor>
  <xdr:oneCellAnchor>
    <xdr:from>
      <xdr:col>1</xdr:col>
      <xdr:colOff>2825750</xdr:colOff>
      <xdr:row>48</xdr:row>
      <xdr:rowOff>139701</xdr:rowOff>
    </xdr:from>
    <xdr:ext cx="16631" cy="1271"/>
    <xdr:pic>
      <xdr:nvPicPr>
        <xdr:cNvPr id="57" name="Picture 56">
          <a:extLst>
            <a:ext uri="{FF2B5EF4-FFF2-40B4-BE49-F238E27FC236}">
              <a16:creationId xmlns:a16="http://schemas.microsoft.com/office/drawing/2014/main" id="{DA24C82A-2138-4E30-A807-650A563F983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105901"/>
          <a:ext cx="16631" cy="1271"/>
        </a:xfrm>
        <a:prstGeom prst="rect">
          <a:avLst/>
        </a:prstGeom>
        <a:noFill/>
        <a:ln w="1">
          <a:noFill/>
          <a:miter lim="800000"/>
          <a:headEnd/>
          <a:tailEnd type="none" w="med" len="med"/>
        </a:ln>
        <a:effectLst/>
      </xdr:spPr>
    </xdr:pic>
    <xdr:clientData/>
  </xdr:oneCellAnchor>
  <xdr:oneCellAnchor>
    <xdr:from>
      <xdr:col>1</xdr:col>
      <xdr:colOff>2825750</xdr:colOff>
      <xdr:row>49</xdr:row>
      <xdr:rowOff>139701</xdr:rowOff>
    </xdr:from>
    <xdr:ext cx="16631" cy="1271"/>
    <xdr:pic>
      <xdr:nvPicPr>
        <xdr:cNvPr id="58" name="Picture 57">
          <a:extLst>
            <a:ext uri="{FF2B5EF4-FFF2-40B4-BE49-F238E27FC236}">
              <a16:creationId xmlns:a16="http://schemas.microsoft.com/office/drawing/2014/main" id="{5403A509-B322-4335-835A-466C0C5585D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248776"/>
          <a:ext cx="16631" cy="1271"/>
        </a:xfrm>
        <a:prstGeom prst="rect">
          <a:avLst/>
        </a:prstGeom>
        <a:noFill/>
        <a:ln w="1">
          <a:noFill/>
          <a:miter lim="800000"/>
          <a:headEnd/>
          <a:tailEnd type="none" w="med" len="med"/>
        </a:ln>
        <a:effectLst/>
      </xdr:spPr>
    </xdr:pic>
    <xdr:clientData/>
  </xdr:oneCellAnchor>
  <xdr:oneCellAnchor>
    <xdr:from>
      <xdr:col>1</xdr:col>
      <xdr:colOff>2825750</xdr:colOff>
      <xdr:row>50</xdr:row>
      <xdr:rowOff>139701</xdr:rowOff>
    </xdr:from>
    <xdr:ext cx="16631" cy="1271"/>
    <xdr:pic>
      <xdr:nvPicPr>
        <xdr:cNvPr id="59" name="Picture 58">
          <a:extLst>
            <a:ext uri="{FF2B5EF4-FFF2-40B4-BE49-F238E27FC236}">
              <a16:creationId xmlns:a16="http://schemas.microsoft.com/office/drawing/2014/main" id="{E00B7EFA-117F-4218-AEDC-01CED86E04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9391651"/>
          <a:ext cx="16631" cy="1271"/>
        </a:xfrm>
        <a:prstGeom prst="rect">
          <a:avLst/>
        </a:prstGeom>
        <a:noFill/>
        <a:ln w="1">
          <a:noFill/>
          <a:miter lim="800000"/>
          <a:headEnd/>
          <a:tailEnd type="none" w="med" len="med"/>
        </a:ln>
        <a:effectLst/>
      </xdr:spPr>
    </xdr:pic>
    <xdr:clientData/>
  </xdr:oneCellAnchor>
  <xdr:oneCellAnchor>
    <xdr:from>
      <xdr:col>1</xdr:col>
      <xdr:colOff>2825750</xdr:colOff>
      <xdr:row>8</xdr:row>
      <xdr:rowOff>0</xdr:rowOff>
    </xdr:from>
    <xdr:ext cx="16631" cy="1271"/>
    <xdr:pic>
      <xdr:nvPicPr>
        <xdr:cNvPr id="60" name="Picture 59">
          <a:extLst>
            <a:ext uri="{FF2B5EF4-FFF2-40B4-BE49-F238E27FC236}">
              <a16:creationId xmlns:a16="http://schemas.microsoft.com/office/drawing/2014/main" id="{E28334FC-D8C0-4FEC-840A-3A0185E55D3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1390650"/>
          <a:ext cx="16631" cy="1271"/>
        </a:xfrm>
        <a:prstGeom prst="rect">
          <a:avLst/>
        </a:prstGeom>
        <a:noFill/>
        <a:ln w="1">
          <a:noFill/>
          <a:miter lim="800000"/>
          <a:headEnd/>
          <a:tailEnd type="none" w="med" len="med"/>
        </a:ln>
        <a:effectLst/>
      </xdr:spPr>
    </xdr:pic>
    <xdr:clientData/>
  </xdr:oneCellAnchor>
  <xdr:oneCellAnchor>
    <xdr:from>
      <xdr:col>1</xdr:col>
      <xdr:colOff>2825750</xdr:colOff>
      <xdr:row>8</xdr:row>
      <xdr:rowOff>0</xdr:rowOff>
    </xdr:from>
    <xdr:ext cx="16631" cy="1271"/>
    <xdr:pic>
      <xdr:nvPicPr>
        <xdr:cNvPr id="61" name="Picture 60">
          <a:extLst>
            <a:ext uri="{FF2B5EF4-FFF2-40B4-BE49-F238E27FC236}">
              <a16:creationId xmlns:a16="http://schemas.microsoft.com/office/drawing/2014/main" id="{3D46AC82-13BF-40AA-A252-4BEBBAFA73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1390650"/>
          <a:ext cx="16631" cy="1271"/>
        </a:xfrm>
        <a:prstGeom prst="rect">
          <a:avLst/>
        </a:prstGeom>
        <a:noFill/>
        <a:ln w="1">
          <a:noFill/>
          <a:miter lim="800000"/>
          <a:headEnd/>
          <a:tailEnd type="none" w="med" len="med"/>
        </a:ln>
        <a:effectLst/>
      </xdr:spPr>
    </xdr:pic>
    <xdr:clientData/>
  </xdr:oneCellAnchor>
  <xdr:oneCellAnchor>
    <xdr:from>
      <xdr:col>1</xdr:col>
      <xdr:colOff>2825750</xdr:colOff>
      <xdr:row>19</xdr:row>
      <xdr:rowOff>0</xdr:rowOff>
    </xdr:from>
    <xdr:ext cx="16631" cy="1271"/>
    <xdr:pic>
      <xdr:nvPicPr>
        <xdr:cNvPr id="62" name="Picture 61">
          <a:extLst>
            <a:ext uri="{FF2B5EF4-FFF2-40B4-BE49-F238E27FC236}">
              <a16:creationId xmlns:a16="http://schemas.microsoft.com/office/drawing/2014/main" id="{CC5C798D-10CE-4814-947A-83BEC0B87CA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2962275"/>
          <a:ext cx="16631" cy="1271"/>
        </a:xfrm>
        <a:prstGeom prst="rect">
          <a:avLst/>
        </a:prstGeom>
        <a:noFill/>
        <a:ln w="1">
          <a:noFill/>
          <a:miter lim="800000"/>
          <a:headEnd/>
          <a:tailEnd type="none" w="med" len="med"/>
        </a:ln>
        <a:effectLst/>
      </xdr:spPr>
    </xdr:pic>
    <xdr:clientData/>
  </xdr:oneCellAnchor>
  <xdr:oneCellAnchor>
    <xdr:from>
      <xdr:col>1</xdr:col>
      <xdr:colOff>2825750</xdr:colOff>
      <xdr:row>20</xdr:row>
      <xdr:rowOff>0</xdr:rowOff>
    </xdr:from>
    <xdr:ext cx="16631" cy="1271"/>
    <xdr:pic>
      <xdr:nvPicPr>
        <xdr:cNvPr id="63" name="Picture 62">
          <a:extLst>
            <a:ext uri="{FF2B5EF4-FFF2-40B4-BE49-F238E27FC236}">
              <a16:creationId xmlns:a16="http://schemas.microsoft.com/office/drawing/2014/main" id="{09AFC954-D716-4594-B95D-9D19BE96EEE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3086100"/>
          <a:ext cx="16631" cy="1271"/>
        </a:xfrm>
        <a:prstGeom prst="rect">
          <a:avLst/>
        </a:prstGeom>
        <a:noFill/>
        <a:ln w="1">
          <a:noFill/>
          <a:miter lim="800000"/>
          <a:headEnd/>
          <a:tailEnd type="none" w="med" len="med"/>
        </a:ln>
        <a:effectLst/>
      </xdr:spPr>
    </xdr:pic>
    <xdr:clientData/>
  </xdr:oneCellAnchor>
  <xdr:oneCellAnchor>
    <xdr:from>
      <xdr:col>1</xdr:col>
      <xdr:colOff>2825750</xdr:colOff>
      <xdr:row>21</xdr:row>
      <xdr:rowOff>0</xdr:rowOff>
    </xdr:from>
    <xdr:ext cx="16631" cy="1271"/>
    <xdr:pic>
      <xdr:nvPicPr>
        <xdr:cNvPr id="64" name="Picture 63">
          <a:extLst>
            <a:ext uri="{FF2B5EF4-FFF2-40B4-BE49-F238E27FC236}">
              <a16:creationId xmlns:a16="http://schemas.microsoft.com/office/drawing/2014/main" id="{81E02947-9777-430D-81FE-4003C2F5D1F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3209925"/>
          <a:ext cx="16631" cy="1271"/>
        </a:xfrm>
        <a:prstGeom prst="rect">
          <a:avLst/>
        </a:prstGeom>
        <a:noFill/>
        <a:ln w="1">
          <a:noFill/>
          <a:miter lim="800000"/>
          <a:headEnd/>
          <a:tailEnd type="none" w="med" len="med"/>
        </a:ln>
        <a:effectLst/>
      </xdr:spPr>
    </xdr:pic>
    <xdr:clientData/>
  </xdr:oneCellAnchor>
  <xdr:oneCellAnchor>
    <xdr:from>
      <xdr:col>1</xdr:col>
      <xdr:colOff>2825750</xdr:colOff>
      <xdr:row>29</xdr:row>
      <xdr:rowOff>139701</xdr:rowOff>
    </xdr:from>
    <xdr:ext cx="35152" cy="8891"/>
    <xdr:pic>
      <xdr:nvPicPr>
        <xdr:cNvPr id="65" name="Picture 64">
          <a:extLst>
            <a:ext uri="{FF2B5EF4-FFF2-40B4-BE49-F238E27FC236}">
              <a16:creationId xmlns:a16="http://schemas.microsoft.com/office/drawing/2014/main" id="{765727C6-597E-468C-BB5E-11C5F6DEBDF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457701"/>
          <a:ext cx="35152" cy="8891"/>
        </a:xfrm>
        <a:prstGeom prst="rect">
          <a:avLst/>
        </a:prstGeom>
        <a:noFill/>
        <a:ln w="1">
          <a:noFill/>
          <a:miter lim="800000"/>
          <a:headEnd/>
          <a:tailEnd type="none" w="med" len="med"/>
        </a:ln>
        <a:effectLst/>
      </xdr:spPr>
    </xdr:pic>
    <xdr:clientData/>
  </xdr:oneCellAnchor>
  <xdr:oneCellAnchor>
    <xdr:from>
      <xdr:col>1</xdr:col>
      <xdr:colOff>2825750</xdr:colOff>
      <xdr:row>31</xdr:row>
      <xdr:rowOff>0</xdr:rowOff>
    </xdr:from>
    <xdr:ext cx="16631" cy="1271"/>
    <xdr:pic>
      <xdr:nvPicPr>
        <xdr:cNvPr id="66" name="Picture 65">
          <a:extLst>
            <a:ext uri="{FF2B5EF4-FFF2-40B4-BE49-F238E27FC236}">
              <a16:creationId xmlns:a16="http://schemas.microsoft.com/office/drawing/2014/main" id="{C18FE265-5EF4-40C4-AFA9-6C9371D59DC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905375"/>
          <a:ext cx="16631" cy="1271"/>
        </a:xfrm>
        <a:prstGeom prst="rect">
          <a:avLst/>
        </a:prstGeom>
        <a:noFill/>
        <a:ln w="1">
          <a:noFill/>
          <a:miter lim="800000"/>
          <a:headEnd/>
          <a:tailEnd type="none" w="med" len="med"/>
        </a:ln>
        <a:effectLst/>
      </xdr:spPr>
    </xdr:pic>
    <xdr:clientData/>
  </xdr:oneCellAnchor>
  <xdr:oneCellAnchor>
    <xdr:from>
      <xdr:col>1</xdr:col>
      <xdr:colOff>2825750</xdr:colOff>
      <xdr:row>31</xdr:row>
      <xdr:rowOff>0</xdr:rowOff>
    </xdr:from>
    <xdr:ext cx="16631" cy="1271"/>
    <xdr:pic>
      <xdr:nvPicPr>
        <xdr:cNvPr id="67" name="Picture 66">
          <a:extLst>
            <a:ext uri="{FF2B5EF4-FFF2-40B4-BE49-F238E27FC236}">
              <a16:creationId xmlns:a16="http://schemas.microsoft.com/office/drawing/2014/main" id="{F4509D50-0054-42A1-ABEA-2E9F5A114F8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905375"/>
          <a:ext cx="16631" cy="1271"/>
        </a:xfrm>
        <a:prstGeom prst="rect">
          <a:avLst/>
        </a:prstGeom>
        <a:noFill/>
        <a:ln w="1">
          <a:noFill/>
          <a:miter lim="800000"/>
          <a:headEnd/>
          <a:tailEnd type="none" w="med" len="med"/>
        </a:ln>
        <a:effectLst/>
      </xdr:spPr>
    </xdr:pic>
    <xdr:clientData/>
  </xdr:oneCellAnchor>
  <xdr:oneCellAnchor>
    <xdr:from>
      <xdr:col>1</xdr:col>
      <xdr:colOff>2825750</xdr:colOff>
      <xdr:row>30</xdr:row>
      <xdr:rowOff>139701</xdr:rowOff>
    </xdr:from>
    <xdr:ext cx="16631" cy="1271"/>
    <xdr:pic>
      <xdr:nvPicPr>
        <xdr:cNvPr id="68" name="Picture 67">
          <a:extLst>
            <a:ext uri="{FF2B5EF4-FFF2-40B4-BE49-F238E27FC236}">
              <a16:creationId xmlns:a16="http://schemas.microsoft.com/office/drawing/2014/main" id="{E9545AE8-7ECB-44B2-9B2F-5FCBA768301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752976"/>
          <a:ext cx="16631" cy="1271"/>
        </a:xfrm>
        <a:prstGeom prst="rect">
          <a:avLst/>
        </a:prstGeom>
        <a:noFill/>
        <a:ln w="1">
          <a:noFill/>
          <a:miter lim="800000"/>
          <a:headEnd/>
          <a:tailEnd type="none" w="med" len="med"/>
        </a:ln>
        <a:effectLst/>
      </xdr:spPr>
    </xdr:pic>
    <xdr:clientData/>
  </xdr:oneCellAnchor>
  <xdr:oneCellAnchor>
    <xdr:from>
      <xdr:col>1</xdr:col>
      <xdr:colOff>2825750</xdr:colOff>
      <xdr:row>31</xdr:row>
      <xdr:rowOff>0</xdr:rowOff>
    </xdr:from>
    <xdr:ext cx="16631" cy="1271"/>
    <xdr:pic>
      <xdr:nvPicPr>
        <xdr:cNvPr id="69" name="Picture 68">
          <a:extLst>
            <a:ext uri="{FF2B5EF4-FFF2-40B4-BE49-F238E27FC236}">
              <a16:creationId xmlns:a16="http://schemas.microsoft.com/office/drawing/2014/main" id="{0C93B9ED-767F-4CAC-867A-CFE269023F7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905375"/>
          <a:ext cx="16631" cy="1271"/>
        </a:xfrm>
        <a:prstGeom prst="rect">
          <a:avLst/>
        </a:prstGeom>
        <a:noFill/>
        <a:ln w="1">
          <a:noFill/>
          <a:miter lim="800000"/>
          <a:headEnd/>
          <a:tailEnd type="none" w="med" len="med"/>
        </a:ln>
        <a:effectLst/>
      </xdr:spPr>
    </xdr:pic>
    <xdr:clientData/>
  </xdr:oneCellAnchor>
  <xdr:oneCellAnchor>
    <xdr:from>
      <xdr:col>1</xdr:col>
      <xdr:colOff>2825750</xdr:colOff>
      <xdr:row>33</xdr:row>
      <xdr:rowOff>139701</xdr:rowOff>
    </xdr:from>
    <xdr:ext cx="16631" cy="1271"/>
    <xdr:pic>
      <xdr:nvPicPr>
        <xdr:cNvPr id="70" name="Picture 69">
          <a:extLst>
            <a:ext uri="{FF2B5EF4-FFF2-40B4-BE49-F238E27FC236}">
              <a16:creationId xmlns:a16="http://schemas.microsoft.com/office/drawing/2014/main" id="{6D353F73-A375-41EB-B020-9C6C1DB0807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5457826"/>
          <a:ext cx="16631" cy="1271"/>
        </a:xfrm>
        <a:prstGeom prst="rect">
          <a:avLst/>
        </a:prstGeom>
        <a:noFill/>
        <a:ln w="1">
          <a:noFill/>
          <a:miter lim="800000"/>
          <a:headEnd/>
          <a:tailEnd type="none" w="med" len="med"/>
        </a:ln>
        <a:effectLst/>
      </xdr:spPr>
    </xdr:pic>
    <xdr:clientData/>
  </xdr:oneCellAnchor>
  <xdr:oneCellAnchor>
    <xdr:from>
      <xdr:col>1</xdr:col>
      <xdr:colOff>2825750</xdr:colOff>
      <xdr:row>36</xdr:row>
      <xdr:rowOff>139701</xdr:rowOff>
    </xdr:from>
    <xdr:ext cx="16631" cy="1271"/>
    <xdr:pic>
      <xdr:nvPicPr>
        <xdr:cNvPr id="71" name="Picture 70">
          <a:extLst>
            <a:ext uri="{FF2B5EF4-FFF2-40B4-BE49-F238E27FC236}">
              <a16:creationId xmlns:a16="http://schemas.microsoft.com/office/drawing/2014/main" id="{A49EF6F2-291C-4341-B3DF-98853B16BD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343651"/>
          <a:ext cx="16631" cy="1271"/>
        </a:xfrm>
        <a:prstGeom prst="rect">
          <a:avLst/>
        </a:prstGeom>
        <a:noFill/>
        <a:ln w="1">
          <a:noFill/>
          <a:miter lim="800000"/>
          <a:headEnd/>
          <a:tailEnd type="none" w="med" len="med"/>
        </a:ln>
        <a:effectLst/>
      </xdr:spPr>
    </xdr:pic>
    <xdr:clientData/>
  </xdr:oneCellAnchor>
  <xdr:oneCellAnchor>
    <xdr:from>
      <xdr:col>1</xdr:col>
      <xdr:colOff>2825750</xdr:colOff>
      <xdr:row>37</xdr:row>
      <xdr:rowOff>139701</xdr:rowOff>
    </xdr:from>
    <xdr:ext cx="16631" cy="1271"/>
    <xdr:pic>
      <xdr:nvPicPr>
        <xdr:cNvPr id="72" name="Picture 71">
          <a:extLst>
            <a:ext uri="{FF2B5EF4-FFF2-40B4-BE49-F238E27FC236}">
              <a16:creationId xmlns:a16="http://schemas.microsoft.com/office/drawing/2014/main" id="{B0338037-28F7-4EDE-B833-105C3388BD5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638926"/>
          <a:ext cx="16631" cy="1271"/>
        </a:xfrm>
        <a:prstGeom prst="rect">
          <a:avLst/>
        </a:prstGeom>
        <a:noFill/>
        <a:ln w="1">
          <a:noFill/>
          <a:miter lim="800000"/>
          <a:headEnd/>
          <a:tailEnd type="none" w="med" len="med"/>
        </a:ln>
        <a:effectLst/>
      </xdr:spPr>
    </xdr:pic>
    <xdr:clientData/>
  </xdr:oneCellAnchor>
  <xdr:oneCellAnchor>
    <xdr:from>
      <xdr:col>1</xdr:col>
      <xdr:colOff>2825750</xdr:colOff>
      <xdr:row>38</xdr:row>
      <xdr:rowOff>139701</xdr:rowOff>
    </xdr:from>
    <xdr:ext cx="16631" cy="1271"/>
    <xdr:pic>
      <xdr:nvPicPr>
        <xdr:cNvPr id="73" name="Picture 72">
          <a:extLst>
            <a:ext uri="{FF2B5EF4-FFF2-40B4-BE49-F238E27FC236}">
              <a16:creationId xmlns:a16="http://schemas.microsoft.com/office/drawing/2014/main" id="{E615EBB3-5821-43F7-8A1C-0F415847203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781801"/>
          <a:ext cx="16631" cy="1271"/>
        </a:xfrm>
        <a:prstGeom prst="rect">
          <a:avLst/>
        </a:prstGeom>
        <a:noFill/>
        <a:ln w="1">
          <a:noFill/>
          <a:miter lim="800000"/>
          <a:headEnd/>
          <a:tailEnd type="none" w="med" len="med"/>
        </a:ln>
        <a:effectLst/>
      </xdr:spPr>
    </xdr:pic>
    <xdr:clientData/>
  </xdr:oneCellAnchor>
  <xdr:oneCellAnchor>
    <xdr:from>
      <xdr:col>1</xdr:col>
      <xdr:colOff>2825750</xdr:colOff>
      <xdr:row>33</xdr:row>
      <xdr:rowOff>139701</xdr:rowOff>
    </xdr:from>
    <xdr:ext cx="35152" cy="8891"/>
    <xdr:pic>
      <xdr:nvPicPr>
        <xdr:cNvPr id="74" name="Picture 73">
          <a:extLst>
            <a:ext uri="{FF2B5EF4-FFF2-40B4-BE49-F238E27FC236}">
              <a16:creationId xmlns:a16="http://schemas.microsoft.com/office/drawing/2014/main" id="{FEEF71E5-D2D9-43DC-8552-930DA623EAE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5457826"/>
          <a:ext cx="35152" cy="8891"/>
        </a:xfrm>
        <a:prstGeom prst="rect">
          <a:avLst/>
        </a:prstGeom>
        <a:noFill/>
        <a:ln w="1">
          <a:noFill/>
          <a:miter lim="800000"/>
          <a:headEnd/>
          <a:tailEnd type="none" w="med" len="med"/>
        </a:ln>
        <a:effectLst/>
      </xdr:spPr>
    </xdr:pic>
    <xdr:clientData/>
  </xdr:oneCellAnchor>
  <xdr:oneCellAnchor>
    <xdr:from>
      <xdr:col>1</xdr:col>
      <xdr:colOff>2825750</xdr:colOff>
      <xdr:row>37</xdr:row>
      <xdr:rowOff>0</xdr:rowOff>
    </xdr:from>
    <xdr:ext cx="16631" cy="1271"/>
    <xdr:pic>
      <xdr:nvPicPr>
        <xdr:cNvPr id="75" name="Picture 74">
          <a:extLst>
            <a:ext uri="{FF2B5EF4-FFF2-40B4-BE49-F238E27FC236}">
              <a16:creationId xmlns:a16="http://schemas.microsoft.com/office/drawing/2014/main" id="{6F258F2E-ED1F-482E-BF8A-96E7D914C66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496050"/>
          <a:ext cx="16631" cy="1271"/>
        </a:xfrm>
        <a:prstGeom prst="rect">
          <a:avLst/>
        </a:prstGeom>
        <a:noFill/>
        <a:ln w="1">
          <a:noFill/>
          <a:miter lim="800000"/>
          <a:headEnd/>
          <a:tailEnd type="none" w="med" len="med"/>
        </a:ln>
        <a:effectLst/>
      </xdr:spPr>
    </xdr:pic>
    <xdr:clientData/>
  </xdr:oneCellAnchor>
  <xdr:oneCellAnchor>
    <xdr:from>
      <xdr:col>1</xdr:col>
      <xdr:colOff>2825750</xdr:colOff>
      <xdr:row>37</xdr:row>
      <xdr:rowOff>139701</xdr:rowOff>
    </xdr:from>
    <xdr:ext cx="16631" cy="1271"/>
    <xdr:pic>
      <xdr:nvPicPr>
        <xdr:cNvPr id="76" name="Picture 75">
          <a:extLst>
            <a:ext uri="{FF2B5EF4-FFF2-40B4-BE49-F238E27FC236}">
              <a16:creationId xmlns:a16="http://schemas.microsoft.com/office/drawing/2014/main" id="{EF1C6F4E-0AD8-472A-8219-D03AF431949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638926"/>
          <a:ext cx="16631" cy="1271"/>
        </a:xfrm>
        <a:prstGeom prst="rect">
          <a:avLst/>
        </a:prstGeom>
        <a:noFill/>
        <a:ln w="1">
          <a:noFill/>
          <a:miter lim="800000"/>
          <a:headEnd/>
          <a:tailEnd type="none" w="med" len="med"/>
        </a:ln>
        <a:effectLst/>
      </xdr:spPr>
    </xdr:pic>
    <xdr:clientData/>
  </xdr:oneCellAnchor>
  <xdr:oneCellAnchor>
    <xdr:from>
      <xdr:col>1</xdr:col>
      <xdr:colOff>2825750</xdr:colOff>
      <xdr:row>36</xdr:row>
      <xdr:rowOff>139701</xdr:rowOff>
    </xdr:from>
    <xdr:ext cx="16631" cy="1271"/>
    <xdr:pic>
      <xdr:nvPicPr>
        <xdr:cNvPr id="77" name="Picture 76">
          <a:extLst>
            <a:ext uri="{FF2B5EF4-FFF2-40B4-BE49-F238E27FC236}">
              <a16:creationId xmlns:a16="http://schemas.microsoft.com/office/drawing/2014/main" id="{6B0661AB-E32C-48B6-9F0D-3EA1C1F5DDF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343651"/>
          <a:ext cx="16631" cy="1271"/>
        </a:xfrm>
        <a:prstGeom prst="rect">
          <a:avLst/>
        </a:prstGeom>
        <a:noFill/>
        <a:ln w="1">
          <a:noFill/>
          <a:miter lim="800000"/>
          <a:headEnd/>
          <a:tailEnd type="none" w="med" len="med"/>
        </a:ln>
        <a:effectLst/>
      </xdr:spPr>
    </xdr:pic>
    <xdr:clientData/>
  </xdr:oneCellAnchor>
  <xdr:oneCellAnchor>
    <xdr:from>
      <xdr:col>1</xdr:col>
      <xdr:colOff>2825750</xdr:colOff>
      <xdr:row>37</xdr:row>
      <xdr:rowOff>139701</xdr:rowOff>
    </xdr:from>
    <xdr:ext cx="16631" cy="1271"/>
    <xdr:pic>
      <xdr:nvPicPr>
        <xdr:cNvPr id="78" name="Picture 77">
          <a:extLst>
            <a:ext uri="{FF2B5EF4-FFF2-40B4-BE49-F238E27FC236}">
              <a16:creationId xmlns:a16="http://schemas.microsoft.com/office/drawing/2014/main" id="{911E5CE0-3945-465F-9DC5-C9F1A61D4B9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638926"/>
          <a:ext cx="16631" cy="1271"/>
        </a:xfrm>
        <a:prstGeom prst="rect">
          <a:avLst/>
        </a:prstGeom>
        <a:noFill/>
        <a:ln w="1">
          <a:noFill/>
          <a:miter lim="800000"/>
          <a:headEnd/>
          <a:tailEnd type="none" w="med" len="med"/>
        </a:ln>
        <a:effectLst/>
      </xdr:spPr>
    </xdr:pic>
    <xdr:clientData/>
  </xdr:oneCellAnchor>
  <xdr:oneCellAnchor>
    <xdr:from>
      <xdr:col>1</xdr:col>
      <xdr:colOff>2825750</xdr:colOff>
      <xdr:row>30</xdr:row>
      <xdr:rowOff>139701</xdr:rowOff>
    </xdr:from>
    <xdr:ext cx="16631" cy="1271"/>
    <xdr:pic>
      <xdr:nvPicPr>
        <xdr:cNvPr id="79" name="Picture 78">
          <a:extLst>
            <a:ext uri="{FF2B5EF4-FFF2-40B4-BE49-F238E27FC236}">
              <a16:creationId xmlns:a16="http://schemas.microsoft.com/office/drawing/2014/main" id="{309742ED-2D6B-4136-9646-A32783EFB4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752976"/>
          <a:ext cx="16631" cy="1271"/>
        </a:xfrm>
        <a:prstGeom prst="rect">
          <a:avLst/>
        </a:prstGeom>
        <a:noFill/>
        <a:ln w="1">
          <a:noFill/>
          <a:miter lim="800000"/>
          <a:headEnd/>
          <a:tailEnd type="none" w="med" len="med"/>
        </a:ln>
        <a:effectLst/>
      </xdr:spPr>
    </xdr:pic>
    <xdr:clientData/>
  </xdr:oneCellAnchor>
  <xdr:oneCellAnchor>
    <xdr:from>
      <xdr:col>1</xdr:col>
      <xdr:colOff>2825750</xdr:colOff>
      <xdr:row>30</xdr:row>
      <xdr:rowOff>139701</xdr:rowOff>
    </xdr:from>
    <xdr:ext cx="35152" cy="8891"/>
    <xdr:pic>
      <xdr:nvPicPr>
        <xdr:cNvPr id="80" name="Picture 79">
          <a:extLst>
            <a:ext uri="{FF2B5EF4-FFF2-40B4-BE49-F238E27FC236}">
              <a16:creationId xmlns:a16="http://schemas.microsoft.com/office/drawing/2014/main" id="{A4CB96D8-8BC8-4658-AB80-D8EF306EF6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4752976"/>
          <a:ext cx="35152" cy="8891"/>
        </a:xfrm>
        <a:prstGeom prst="rect">
          <a:avLst/>
        </a:prstGeom>
        <a:noFill/>
        <a:ln w="1">
          <a:noFill/>
          <a:miter lim="800000"/>
          <a:headEnd/>
          <a:tailEnd type="none" w="med" len="med"/>
        </a:ln>
        <a:effectLst/>
      </xdr:spPr>
    </xdr:pic>
    <xdr:clientData/>
  </xdr:oneCellAnchor>
  <xdr:oneCellAnchor>
    <xdr:from>
      <xdr:col>1</xdr:col>
      <xdr:colOff>2825750</xdr:colOff>
      <xdr:row>35</xdr:row>
      <xdr:rowOff>139701</xdr:rowOff>
    </xdr:from>
    <xdr:ext cx="16631" cy="1271"/>
    <xdr:pic>
      <xdr:nvPicPr>
        <xdr:cNvPr id="81" name="Picture 80">
          <a:extLst>
            <a:ext uri="{FF2B5EF4-FFF2-40B4-BE49-F238E27FC236}">
              <a16:creationId xmlns:a16="http://schemas.microsoft.com/office/drawing/2014/main" id="{99682D05-EF9B-4AEC-9C9E-7F665510795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048376"/>
          <a:ext cx="16631" cy="1271"/>
        </a:xfrm>
        <a:prstGeom prst="rect">
          <a:avLst/>
        </a:prstGeom>
        <a:noFill/>
        <a:ln w="1">
          <a:noFill/>
          <a:miter lim="800000"/>
          <a:headEnd/>
          <a:tailEnd type="none" w="med" len="med"/>
        </a:ln>
        <a:effectLst/>
      </xdr:spPr>
    </xdr:pic>
    <xdr:clientData/>
  </xdr:oneCellAnchor>
  <xdr:oneCellAnchor>
    <xdr:from>
      <xdr:col>1</xdr:col>
      <xdr:colOff>2825750</xdr:colOff>
      <xdr:row>35</xdr:row>
      <xdr:rowOff>139701</xdr:rowOff>
    </xdr:from>
    <xdr:ext cx="16631" cy="1271"/>
    <xdr:pic>
      <xdr:nvPicPr>
        <xdr:cNvPr id="82" name="Picture 81">
          <a:extLst>
            <a:ext uri="{FF2B5EF4-FFF2-40B4-BE49-F238E27FC236}">
              <a16:creationId xmlns:a16="http://schemas.microsoft.com/office/drawing/2014/main" id="{0D4A2B3D-A16E-4F3A-9448-1804F1C1A0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62325" y="6048376"/>
          <a:ext cx="16631" cy="1271"/>
        </a:xfrm>
        <a:prstGeom prst="rect">
          <a:avLst/>
        </a:prstGeom>
        <a:noFill/>
        <a:ln w="1">
          <a:noFill/>
          <a:miter lim="800000"/>
          <a:headEnd/>
          <a:tailEnd type="none" w="med" len="med"/>
        </a:ln>
        <a:effec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2825750</xdr:colOff>
      <xdr:row>8</xdr:row>
      <xdr:rowOff>0</xdr:rowOff>
    </xdr:from>
    <xdr:to>
      <xdr:col>2</xdr:col>
      <xdr:colOff>27215</xdr:colOff>
      <xdr:row>8</xdr:row>
      <xdr:rowOff>8891</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59150" y="3530601"/>
          <a:ext cx="684440" cy="3174"/>
        </a:xfrm>
        <a:prstGeom prst="rect">
          <a:avLst/>
        </a:prstGeom>
        <a:noFill/>
        <a:ln w="1">
          <a:noFill/>
          <a:miter lim="800000"/>
          <a:headEnd/>
          <a:tailEnd type="none" w="med" len="med"/>
        </a:ln>
        <a:effectLst/>
      </xdr:spPr>
    </xdr:pic>
    <xdr:clientData/>
  </xdr:twoCellAnchor>
  <xdr:twoCellAnchor editAs="oneCell">
    <xdr:from>
      <xdr:col>1</xdr:col>
      <xdr:colOff>2825750</xdr:colOff>
      <xdr:row>10</xdr:row>
      <xdr:rowOff>0</xdr:rowOff>
    </xdr:from>
    <xdr:to>
      <xdr:col>2</xdr:col>
      <xdr:colOff>27215</xdr:colOff>
      <xdr:row>10</xdr:row>
      <xdr:rowOff>3174</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21025" y="2978151"/>
          <a:ext cx="17690" cy="3174"/>
        </a:xfrm>
        <a:prstGeom prst="rect">
          <a:avLst/>
        </a:prstGeom>
        <a:noFill/>
        <a:ln w="1">
          <a:noFill/>
          <a:miter lim="800000"/>
          <a:headEnd/>
          <a:tailEnd type="none" w="med" len="med"/>
        </a:ln>
        <a:effectLst/>
      </xdr:spPr>
    </xdr:pic>
    <xdr:clientData/>
  </xdr:twoCellAnchor>
  <xdr:oneCellAnchor>
    <xdr:from>
      <xdr:col>1</xdr:col>
      <xdr:colOff>2825750</xdr:colOff>
      <xdr:row>8</xdr:row>
      <xdr:rowOff>0</xdr:rowOff>
    </xdr:from>
    <xdr:ext cx="16631" cy="1271"/>
    <xdr:pic>
      <xdr:nvPicPr>
        <xdr:cNvPr id="4" name="Picture 3">
          <a:extLst>
            <a:ext uri="{FF2B5EF4-FFF2-40B4-BE49-F238E27FC236}">
              <a16:creationId xmlns:a16="http://schemas.microsoft.com/office/drawing/2014/main" id="{F69F3649-08F9-4B26-83F1-77789944C1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8</xdr:row>
      <xdr:rowOff>0</xdr:rowOff>
    </xdr:from>
    <xdr:ext cx="16631" cy="1271"/>
    <xdr:pic>
      <xdr:nvPicPr>
        <xdr:cNvPr id="5" name="Picture 4">
          <a:extLst>
            <a:ext uri="{FF2B5EF4-FFF2-40B4-BE49-F238E27FC236}">
              <a16:creationId xmlns:a16="http://schemas.microsoft.com/office/drawing/2014/main" id="{8B1B86EB-B6F1-42CE-844A-848C4920D5D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9</xdr:row>
      <xdr:rowOff>139701</xdr:rowOff>
    </xdr:from>
    <xdr:ext cx="16631" cy="1271"/>
    <xdr:pic>
      <xdr:nvPicPr>
        <xdr:cNvPr id="6" name="Picture 5">
          <a:extLst>
            <a:ext uri="{FF2B5EF4-FFF2-40B4-BE49-F238E27FC236}">
              <a16:creationId xmlns:a16="http://schemas.microsoft.com/office/drawing/2014/main" id="{C402FC2A-59B7-4F27-A857-382CF1A71F6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10</xdr:row>
      <xdr:rowOff>139701</xdr:rowOff>
    </xdr:from>
    <xdr:ext cx="16631" cy="1271"/>
    <xdr:pic>
      <xdr:nvPicPr>
        <xdr:cNvPr id="7" name="Picture 6">
          <a:extLst>
            <a:ext uri="{FF2B5EF4-FFF2-40B4-BE49-F238E27FC236}">
              <a16:creationId xmlns:a16="http://schemas.microsoft.com/office/drawing/2014/main" id="{70716014-0088-4C32-BBF0-D1496B368D3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11</xdr:row>
      <xdr:rowOff>139701</xdr:rowOff>
    </xdr:from>
    <xdr:ext cx="16631" cy="1271"/>
    <xdr:pic>
      <xdr:nvPicPr>
        <xdr:cNvPr id="8" name="Picture 7">
          <a:extLst>
            <a:ext uri="{FF2B5EF4-FFF2-40B4-BE49-F238E27FC236}">
              <a16:creationId xmlns:a16="http://schemas.microsoft.com/office/drawing/2014/main" id="{869763A4-23D6-44CB-A6E5-056443299A9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13</xdr:row>
      <xdr:rowOff>0</xdr:rowOff>
    </xdr:from>
    <xdr:ext cx="16631" cy="1271"/>
    <xdr:pic>
      <xdr:nvPicPr>
        <xdr:cNvPr id="9" name="Picture 8">
          <a:extLst>
            <a:ext uri="{FF2B5EF4-FFF2-40B4-BE49-F238E27FC236}">
              <a16:creationId xmlns:a16="http://schemas.microsoft.com/office/drawing/2014/main" id="{FBF2EEA7-84F0-4A6B-925B-7E359B79A31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18</xdr:row>
      <xdr:rowOff>139701</xdr:rowOff>
    </xdr:from>
    <xdr:ext cx="16631" cy="1271"/>
    <xdr:pic>
      <xdr:nvPicPr>
        <xdr:cNvPr id="10" name="Picture 9">
          <a:extLst>
            <a:ext uri="{FF2B5EF4-FFF2-40B4-BE49-F238E27FC236}">
              <a16:creationId xmlns:a16="http://schemas.microsoft.com/office/drawing/2014/main" id="{1A1F56B4-0694-4EB3-B411-1E2A9706755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19</xdr:row>
      <xdr:rowOff>139701</xdr:rowOff>
    </xdr:from>
    <xdr:ext cx="16631" cy="1271"/>
    <xdr:pic>
      <xdr:nvPicPr>
        <xdr:cNvPr id="11" name="Picture 10">
          <a:extLst>
            <a:ext uri="{FF2B5EF4-FFF2-40B4-BE49-F238E27FC236}">
              <a16:creationId xmlns:a16="http://schemas.microsoft.com/office/drawing/2014/main" id="{B21C758B-53ED-4E61-840D-6B0301DBB6A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23</xdr:row>
      <xdr:rowOff>139701</xdr:rowOff>
    </xdr:from>
    <xdr:ext cx="16631" cy="1271"/>
    <xdr:pic>
      <xdr:nvPicPr>
        <xdr:cNvPr id="12" name="Picture 11">
          <a:extLst>
            <a:ext uri="{FF2B5EF4-FFF2-40B4-BE49-F238E27FC236}">
              <a16:creationId xmlns:a16="http://schemas.microsoft.com/office/drawing/2014/main" id="{21B10472-FA48-411F-B2EF-3B0544B6AF4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24</xdr:row>
      <xdr:rowOff>139701</xdr:rowOff>
    </xdr:from>
    <xdr:ext cx="16631" cy="1271"/>
    <xdr:pic>
      <xdr:nvPicPr>
        <xdr:cNvPr id="13" name="Picture 12">
          <a:extLst>
            <a:ext uri="{FF2B5EF4-FFF2-40B4-BE49-F238E27FC236}">
              <a16:creationId xmlns:a16="http://schemas.microsoft.com/office/drawing/2014/main" id="{D6739439-ADA9-4BCC-8B5F-312845FFC98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33</xdr:row>
      <xdr:rowOff>139701</xdr:rowOff>
    </xdr:from>
    <xdr:ext cx="16631" cy="1271"/>
    <xdr:pic>
      <xdr:nvPicPr>
        <xdr:cNvPr id="14" name="Picture 13">
          <a:extLst>
            <a:ext uri="{FF2B5EF4-FFF2-40B4-BE49-F238E27FC236}">
              <a16:creationId xmlns:a16="http://schemas.microsoft.com/office/drawing/2014/main" id="{0D6DCA53-B76D-4FE0-8AEB-7DEEE507A51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34</xdr:row>
      <xdr:rowOff>139701</xdr:rowOff>
    </xdr:from>
    <xdr:ext cx="16631" cy="1271"/>
    <xdr:pic>
      <xdr:nvPicPr>
        <xdr:cNvPr id="15" name="Picture 14">
          <a:extLst>
            <a:ext uri="{FF2B5EF4-FFF2-40B4-BE49-F238E27FC236}">
              <a16:creationId xmlns:a16="http://schemas.microsoft.com/office/drawing/2014/main" id="{8F9B6B33-F73D-4BB9-8B97-4DE6289A2AE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49</xdr:row>
      <xdr:rowOff>139701</xdr:rowOff>
    </xdr:from>
    <xdr:ext cx="16631" cy="1271"/>
    <xdr:pic>
      <xdr:nvPicPr>
        <xdr:cNvPr id="16" name="Picture 15">
          <a:extLst>
            <a:ext uri="{FF2B5EF4-FFF2-40B4-BE49-F238E27FC236}">
              <a16:creationId xmlns:a16="http://schemas.microsoft.com/office/drawing/2014/main" id="{09F9C0FA-F153-49D9-B6F0-1A40F1C9BC5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139701</xdr:rowOff>
    </xdr:from>
    <xdr:ext cx="16631" cy="1271"/>
    <xdr:pic>
      <xdr:nvPicPr>
        <xdr:cNvPr id="17" name="Picture 16">
          <a:extLst>
            <a:ext uri="{FF2B5EF4-FFF2-40B4-BE49-F238E27FC236}">
              <a16:creationId xmlns:a16="http://schemas.microsoft.com/office/drawing/2014/main" id="{172AE043-0218-44C8-B0C0-D667091FC4F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18" name="Picture 17">
          <a:extLst>
            <a:ext uri="{FF2B5EF4-FFF2-40B4-BE49-F238E27FC236}">
              <a16:creationId xmlns:a16="http://schemas.microsoft.com/office/drawing/2014/main" id="{4DF0BC2C-FA3F-44E0-8488-E267E4B15B6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19" name="Picture 18">
          <a:extLst>
            <a:ext uri="{FF2B5EF4-FFF2-40B4-BE49-F238E27FC236}">
              <a16:creationId xmlns:a16="http://schemas.microsoft.com/office/drawing/2014/main" id="{4DE2B868-497E-440E-8EFE-36354CFC5BE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20" name="Picture 19">
          <a:extLst>
            <a:ext uri="{FF2B5EF4-FFF2-40B4-BE49-F238E27FC236}">
              <a16:creationId xmlns:a16="http://schemas.microsoft.com/office/drawing/2014/main" id="{24AC967D-133C-43DD-9B34-1380B575A71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21" name="Picture 20">
          <a:extLst>
            <a:ext uri="{FF2B5EF4-FFF2-40B4-BE49-F238E27FC236}">
              <a16:creationId xmlns:a16="http://schemas.microsoft.com/office/drawing/2014/main" id="{BD40B6BD-A786-44F1-BCBB-88D0DB8340F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22" name="Picture 21">
          <a:extLst>
            <a:ext uri="{FF2B5EF4-FFF2-40B4-BE49-F238E27FC236}">
              <a16:creationId xmlns:a16="http://schemas.microsoft.com/office/drawing/2014/main" id="{F694AFA1-CD64-4B21-9C8E-339A8418613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23" name="Picture 22">
          <a:extLst>
            <a:ext uri="{FF2B5EF4-FFF2-40B4-BE49-F238E27FC236}">
              <a16:creationId xmlns:a16="http://schemas.microsoft.com/office/drawing/2014/main" id="{7C12730D-0389-4A79-8DBC-0C9188B5DC5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24" name="Picture 23">
          <a:extLst>
            <a:ext uri="{FF2B5EF4-FFF2-40B4-BE49-F238E27FC236}">
              <a16:creationId xmlns:a16="http://schemas.microsoft.com/office/drawing/2014/main" id="{46C3B35C-9DE7-4992-B57E-D06CFDCE41D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25" name="Picture 24">
          <a:extLst>
            <a:ext uri="{FF2B5EF4-FFF2-40B4-BE49-F238E27FC236}">
              <a16:creationId xmlns:a16="http://schemas.microsoft.com/office/drawing/2014/main" id="{6C48E77B-D704-4F5B-9FC9-E5C15E6DAFB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26" name="Picture 25">
          <a:extLst>
            <a:ext uri="{FF2B5EF4-FFF2-40B4-BE49-F238E27FC236}">
              <a16:creationId xmlns:a16="http://schemas.microsoft.com/office/drawing/2014/main" id="{CAF9B7D6-5E61-45B3-9527-DA531AEEF28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27" name="Picture 26">
          <a:extLst>
            <a:ext uri="{FF2B5EF4-FFF2-40B4-BE49-F238E27FC236}">
              <a16:creationId xmlns:a16="http://schemas.microsoft.com/office/drawing/2014/main" id="{294A5A55-9E8C-4835-B0E4-80C65E0336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28" name="Picture 27">
          <a:extLst>
            <a:ext uri="{FF2B5EF4-FFF2-40B4-BE49-F238E27FC236}">
              <a16:creationId xmlns:a16="http://schemas.microsoft.com/office/drawing/2014/main" id="{84BEE17D-244F-4E9B-A85A-F4A85907A6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29" name="Picture 28">
          <a:extLst>
            <a:ext uri="{FF2B5EF4-FFF2-40B4-BE49-F238E27FC236}">
              <a16:creationId xmlns:a16="http://schemas.microsoft.com/office/drawing/2014/main" id="{E3259552-7B5A-4283-9913-919BBF52E11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30" name="Picture 29">
          <a:extLst>
            <a:ext uri="{FF2B5EF4-FFF2-40B4-BE49-F238E27FC236}">
              <a16:creationId xmlns:a16="http://schemas.microsoft.com/office/drawing/2014/main" id="{5F3FAFC4-9735-465F-A8DC-CA58FBA66E2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31" name="Picture 30">
          <a:extLst>
            <a:ext uri="{FF2B5EF4-FFF2-40B4-BE49-F238E27FC236}">
              <a16:creationId xmlns:a16="http://schemas.microsoft.com/office/drawing/2014/main" id="{C3B91704-183C-4157-A68B-681B623AF5E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32" name="Picture 31">
          <a:extLst>
            <a:ext uri="{FF2B5EF4-FFF2-40B4-BE49-F238E27FC236}">
              <a16:creationId xmlns:a16="http://schemas.microsoft.com/office/drawing/2014/main" id="{C4AA1BF8-C9F0-4950-99F8-10544A1C023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33" name="Picture 32">
          <a:extLst>
            <a:ext uri="{FF2B5EF4-FFF2-40B4-BE49-F238E27FC236}">
              <a16:creationId xmlns:a16="http://schemas.microsoft.com/office/drawing/2014/main" id="{BFD11F68-46FE-4B08-979B-E4EF5E3597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34" name="Picture 33">
          <a:extLst>
            <a:ext uri="{FF2B5EF4-FFF2-40B4-BE49-F238E27FC236}">
              <a16:creationId xmlns:a16="http://schemas.microsoft.com/office/drawing/2014/main" id="{89F8485A-1D83-49CE-89A7-73B1AC0F256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35" name="Picture 34">
          <a:extLst>
            <a:ext uri="{FF2B5EF4-FFF2-40B4-BE49-F238E27FC236}">
              <a16:creationId xmlns:a16="http://schemas.microsoft.com/office/drawing/2014/main" id="{B4194A67-1C9F-464F-B2E5-F4ED486C5F9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36" name="Picture 35">
          <a:extLst>
            <a:ext uri="{FF2B5EF4-FFF2-40B4-BE49-F238E27FC236}">
              <a16:creationId xmlns:a16="http://schemas.microsoft.com/office/drawing/2014/main" id="{70221C82-2EE7-45B9-9402-D1E0B79F755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37" name="Picture 36">
          <a:extLst>
            <a:ext uri="{FF2B5EF4-FFF2-40B4-BE49-F238E27FC236}">
              <a16:creationId xmlns:a16="http://schemas.microsoft.com/office/drawing/2014/main" id="{333FE74A-65C7-41B6-A43A-28A3888EB78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38" name="Picture 37">
          <a:extLst>
            <a:ext uri="{FF2B5EF4-FFF2-40B4-BE49-F238E27FC236}">
              <a16:creationId xmlns:a16="http://schemas.microsoft.com/office/drawing/2014/main" id="{A5044E10-76DF-4960-AFD3-D9A03569C67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39" name="Picture 38">
          <a:extLst>
            <a:ext uri="{FF2B5EF4-FFF2-40B4-BE49-F238E27FC236}">
              <a16:creationId xmlns:a16="http://schemas.microsoft.com/office/drawing/2014/main" id="{7F54E19E-05DC-42F0-B054-A7E3A72CCED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40" name="Picture 39">
          <a:extLst>
            <a:ext uri="{FF2B5EF4-FFF2-40B4-BE49-F238E27FC236}">
              <a16:creationId xmlns:a16="http://schemas.microsoft.com/office/drawing/2014/main" id="{E928EC2C-5AD1-4E34-A0EC-B10DD13BBF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41" name="Picture 40">
          <a:extLst>
            <a:ext uri="{FF2B5EF4-FFF2-40B4-BE49-F238E27FC236}">
              <a16:creationId xmlns:a16="http://schemas.microsoft.com/office/drawing/2014/main" id="{2AEB6A85-1BEA-4D2B-BE91-28888102E38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42" name="Picture 41">
          <a:extLst>
            <a:ext uri="{FF2B5EF4-FFF2-40B4-BE49-F238E27FC236}">
              <a16:creationId xmlns:a16="http://schemas.microsoft.com/office/drawing/2014/main" id="{0CEEA33C-D227-4B1E-AE8A-5BE631A2606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43" name="Picture 42">
          <a:extLst>
            <a:ext uri="{FF2B5EF4-FFF2-40B4-BE49-F238E27FC236}">
              <a16:creationId xmlns:a16="http://schemas.microsoft.com/office/drawing/2014/main" id="{0D7F2530-3BF0-4FED-A4EC-6E5E4DC4D10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54</xdr:row>
      <xdr:rowOff>139701</xdr:rowOff>
    </xdr:from>
    <xdr:ext cx="16631" cy="1271"/>
    <xdr:pic>
      <xdr:nvPicPr>
        <xdr:cNvPr id="44" name="Picture 43">
          <a:extLst>
            <a:ext uri="{FF2B5EF4-FFF2-40B4-BE49-F238E27FC236}">
              <a16:creationId xmlns:a16="http://schemas.microsoft.com/office/drawing/2014/main" id="{55B5456D-FA0E-43A3-9289-06170FC05CF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668993"/>
          <a:ext cx="16631" cy="1271"/>
        </a:xfrm>
        <a:prstGeom prst="rect">
          <a:avLst/>
        </a:prstGeom>
        <a:noFill/>
        <a:ln w="1">
          <a:noFill/>
          <a:miter lim="800000"/>
          <a:headEnd/>
          <a:tailEnd type="none" w="med" len="med"/>
        </a:ln>
        <a:effectLst/>
      </xdr:spPr>
    </xdr:pic>
    <xdr:clientData/>
  </xdr:oneCellAnchor>
  <xdr:oneCellAnchor>
    <xdr:from>
      <xdr:col>1</xdr:col>
      <xdr:colOff>2825750</xdr:colOff>
      <xdr:row>53</xdr:row>
      <xdr:rowOff>0</xdr:rowOff>
    </xdr:from>
    <xdr:ext cx="16631" cy="1271"/>
    <xdr:pic>
      <xdr:nvPicPr>
        <xdr:cNvPr id="45" name="Picture 44">
          <a:extLst>
            <a:ext uri="{FF2B5EF4-FFF2-40B4-BE49-F238E27FC236}">
              <a16:creationId xmlns:a16="http://schemas.microsoft.com/office/drawing/2014/main" id="{C956BD6F-CAAF-4CBA-AF54-54B3902C459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3967" y="10252076"/>
          <a:ext cx="16631" cy="1271"/>
        </a:xfrm>
        <a:prstGeom prst="rect">
          <a:avLst/>
        </a:prstGeom>
        <a:noFill/>
        <a:ln w="1">
          <a:noFill/>
          <a:miter lim="800000"/>
          <a:headEnd/>
          <a:tailEnd type="none" w="med" len="med"/>
        </a:ln>
        <a:effectLst/>
      </xdr:spPr>
    </xdr:pic>
    <xdr:clientData/>
  </xdr:oneCellAnchor>
  <xdr:oneCellAnchor>
    <xdr:from>
      <xdr:col>1</xdr:col>
      <xdr:colOff>2825750</xdr:colOff>
      <xdr:row>25</xdr:row>
      <xdr:rowOff>139701</xdr:rowOff>
    </xdr:from>
    <xdr:ext cx="16631" cy="1271"/>
    <xdr:pic>
      <xdr:nvPicPr>
        <xdr:cNvPr id="46" name="Picture 45">
          <a:extLst>
            <a:ext uri="{FF2B5EF4-FFF2-40B4-BE49-F238E27FC236}">
              <a16:creationId xmlns:a16="http://schemas.microsoft.com/office/drawing/2014/main" id="{BFCAE964-38E9-46D6-82C1-1972A00AFDF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26</xdr:row>
      <xdr:rowOff>139701</xdr:rowOff>
    </xdr:from>
    <xdr:ext cx="16631" cy="1271"/>
    <xdr:pic>
      <xdr:nvPicPr>
        <xdr:cNvPr id="47" name="Picture 46">
          <a:extLst>
            <a:ext uri="{FF2B5EF4-FFF2-40B4-BE49-F238E27FC236}">
              <a16:creationId xmlns:a16="http://schemas.microsoft.com/office/drawing/2014/main" id="{02F96B4F-F3D2-41E9-92EC-A373B9D9662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29</xdr:row>
      <xdr:rowOff>139701</xdr:rowOff>
    </xdr:from>
    <xdr:ext cx="16631" cy="1271"/>
    <xdr:pic>
      <xdr:nvPicPr>
        <xdr:cNvPr id="48" name="Picture 47">
          <a:extLst>
            <a:ext uri="{FF2B5EF4-FFF2-40B4-BE49-F238E27FC236}">
              <a16:creationId xmlns:a16="http://schemas.microsoft.com/office/drawing/2014/main" id="{BEB59354-235F-4404-8FAE-CFF06552149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30</xdr:row>
      <xdr:rowOff>139701</xdr:rowOff>
    </xdr:from>
    <xdr:ext cx="16631" cy="1271"/>
    <xdr:pic>
      <xdr:nvPicPr>
        <xdr:cNvPr id="49" name="Picture 48">
          <a:extLst>
            <a:ext uri="{FF2B5EF4-FFF2-40B4-BE49-F238E27FC236}">
              <a16:creationId xmlns:a16="http://schemas.microsoft.com/office/drawing/2014/main" id="{F7591B4E-EE15-401C-B008-F2C47F392B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31</xdr:row>
      <xdr:rowOff>0</xdr:rowOff>
    </xdr:from>
    <xdr:ext cx="16631" cy="1271"/>
    <xdr:pic>
      <xdr:nvPicPr>
        <xdr:cNvPr id="50" name="Picture 49">
          <a:extLst>
            <a:ext uri="{FF2B5EF4-FFF2-40B4-BE49-F238E27FC236}">
              <a16:creationId xmlns:a16="http://schemas.microsoft.com/office/drawing/2014/main" id="{38360C26-F979-47B4-AFC2-2D86134F2E3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31</xdr:row>
      <xdr:rowOff>0</xdr:rowOff>
    </xdr:from>
    <xdr:ext cx="16631" cy="1271"/>
    <xdr:pic>
      <xdr:nvPicPr>
        <xdr:cNvPr id="51" name="Picture 50">
          <a:extLst>
            <a:ext uri="{FF2B5EF4-FFF2-40B4-BE49-F238E27FC236}">
              <a16:creationId xmlns:a16="http://schemas.microsoft.com/office/drawing/2014/main" id="{DD77C2F7-C137-43F2-99F2-20049B389E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34</xdr:row>
      <xdr:rowOff>139701</xdr:rowOff>
    </xdr:from>
    <xdr:ext cx="16631" cy="1271"/>
    <xdr:pic>
      <xdr:nvPicPr>
        <xdr:cNvPr id="52" name="Picture 51">
          <a:extLst>
            <a:ext uri="{FF2B5EF4-FFF2-40B4-BE49-F238E27FC236}">
              <a16:creationId xmlns:a16="http://schemas.microsoft.com/office/drawing/2014/main" id="{62E0F3F8-A058-48E0-B530-91DADB19A2C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37</xdr:row>
      <xdr:rowOff>139701</xdr:rowOff>
    </xdr:from>
    <xdr:ext cx="16631" cy="1271"/>
    <xdr:pic>
      <xdr:nvPicPr>
        <xdr:cNvPr id="53" name="Picture 52">
          <a:extLst>
            <a:ext uri="{FF2B5EF4-FFF2-40B4-BE49-F238E27FC236}">
              <a16:creationId xmlns:a16="http://schemas.microsoft.com/office/drawing/2014/main" id="{97F94ABC-859C-48DA-935A-7E62E0A1487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38</xdr:row>
      <xdr:rowOff>139701</xdr:rowOff>
    </xdr:from>
    <xdr:ext cx="16631" cy="1271"/>
    <xdr:pic>
      <xdr:nvPicPr>
        <xdr:cNvPr id="54" name="Picture 53">
          <a:extLst>
            <a:ext uri="{FF2B5EF4-FFF2-40B4-BE49-F238E27FC236}">
              <a16:creationId xmlns:a16="http://schemas.microsoft.com/office/drawing/2014/main" id="{A2E16B83-3B7D-4FE3-B741-D8F526217C8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39</xdr:row>
      <xdr:rowOff>139701</xdr:rowOff>
    </xdr:from>
    <xdr:ext cx="16631" cy="1271"/>
    <xdr:pic>
      <xdr:nvPicPr>
        <xdr:cNvPr id="55" name="Picture 54">
          <a:extLst>
            <a:ext uri="{FF2B5EF4-FFF2-40B4-BE49-F238E27FC236}">
              <a16:creationId xmlns:a16="http://schemas.microsoft.com/office/drawing/2014/main" id="{1CE5C45E-DE8B-4340-9BAD-BD3F5235AD2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50</xdr:row>
      <xdr:rowOff>0</xdr:rowOff>
    </xdr:from>
    <xdr:ext cx="16631" cy="1271"/>
    <xdr:pic>
      <xdr:nvPicPr>
        <xdr:cNvPr id="56" name="Picture 55">
          <a:extLst>
            <a:ext uri="{FF2B5EF4-FFF2-40B4-BE49-F238E27FC236}">
              <a16:creationId xmlns:a16="http://schemas.microsoft.com/office/drawing/2014/main" id="{AD651F55-679D-4D97-AE7C-DAA555BE1DC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50</xdr:row>
      <xdr:rowOff>139701</xdr:rowOff>
    </xdr:from>
    <xdr:ext cx="16631" cy="1271"/>
    <xdr:pic>
      <xdr:nvPicPr>
        <xdr:cNvPr id="57" name="Picture 56">
          <a:extLst>
            <a:ext uri="{FF2B5EF4-FFF2-40B4-BE49-F238E27FC236}">
              <a16:creationId xmlns:a16="http://schemas.microsoft.com/office/drawing/2014/main" id="{C1ACB3AD-74B7-4E8B-882A-23AAE3FC4FC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51</xdr:row>
      <xdr:rowOff>139701</xdr:rowOff>
    </xdr:from>
    <xdr:ext cx="16631" cy="1271"/>
    <xdr:pic>
      <xdr:nvPicPr>
        <xdr:cNvPr id="58" name="Picture 57">
          <a:extLst>
            <a:ext uri="{FF2B5EF4-FFF2-40B4-BE49-F238E27FC236}">
              <a16:creationId xmlns:a16="http://schemas.microsoft.com/office/drawing/2014/main" id="{96371F28-1030-4E84-9413-9348C2EA692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52</xdr:row>
      <xdr:rowOff>139701</xdr:rowOff>
    </xdr:from>
    <xdr:ext cx="16631" cy="1271"/>
    <xdr:pic>
      <xdr:nvPicPr>
        <xdr:cNvPr id="59" name="Picture 58">
          <a:extLst>
            <a:ext uri="{FF2B5EF4-FFF2-40B4-BE49-F238E27FC236}">
              <a16:creationId xmlns:a16="http://schemas.microsoft.com/office/drawing/2014/main" id="{C936857C-E43E-4E45-961F-C0EA4827FD3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8</xdr:row>
      <xdr:rowOff>0</xdr:rowOff>
    </xdr:from>
    <xdr:ext cx="16631" cy="1271"/>
    <xdr:pic>
      <xdr:nvPicPr>
        <xdr:cNvPr id="60" name="Picture 59">
          <a:extLst>
            <a:ext uri="{FF2B5EF4-FFF2-40B4-BE49-F238E27FC236}">
              <a16:creationId xmlns:a16="http://schemas.microsoft.com/office/drawing/2014/main" id="{6AA4D175-EE8B-4345-8E67-4761ABFCABB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473576"/>
          <a:ext cx="16631" cy="1271"/>
        </a:xfrm>
        <a:prstGeom prst="rect">
          <a:avLst/>
        </a:prstGeom>
        <a:noFill/>
        <a:ln w="1">
          <a:noFill/>
          <a:miter lim="800000"/>
          <a:headEnd/>
          <a:tailEnd type="none" w="med" len="med"/>
        </a:ln>
        <a:effectLst/>
      </xdr:spPr>
    </xdr:pic>
    <xdr:clientData/>
  </xdr:oneCellAnchor>
  <xdr:oneCellAnchor>
    <xdr:from>
      <xdr:col>1</xdr:col>
      <xdr:colOff>2825750</xdr:colOff>
      <xdr:row>8</xdr:row>
      <xdr:rowOff>0</xdr:rowOff>
    </xdr:from>
    <xdr:ext cx="16631" cy="1271"/>
    <xdr:pic>
      <xdr:nvPicPr>
        <xdr:cNvPr id="61" name="Picture 60">
          <a:extLst>
            <a:ext uri="{FF2B5EF4-FFF2-40B4-BE49-F238E27FC236}">
              <a16:creationId xmlns:a16="http://schemas.microsoft.com/office/drawing/2014/main" id="{9C33DAC8-69BE-4FF5-98C0-2B71B323B7F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1941514"/>
          <a:ext cx="16631" cy="1271"/>
        </a:xfrm>
        <a:prstGeom prst="rect">
          <a:avLst/>
        </a:prstGeom>
        <a:noFill/>
        <a:ln w="1">
          <a:noFill/>
          <a:miter lim="800000"/>
          <a:headEnd/>
          <a:tailEnd type="none" w="med" len="med"/>
        </a:ln>
        <a:effectLst/>
      </xdr:spPr>
    </xdr:pic>
    <xdr:clientData/>
  </xdr:oneCellAnchor>
  <xdr:oneCellAnchor>
    <xdr:from>
      <xdr:col>1</xdr:col>
      <xdr:colOff>2825750</xdr:colOff>
      <xdr:row>19</xdr:row>
      <xdr:rowOff>0</xdr:rowOff>
    </xdr:from>
    <xdr:ext cx="16631" cy="1271"/>
    <xdr:pic>
      <xdr:nvPicPr>
        <xdr:cNvPr id="62" name="Picture 61">
          <a:extLst>
            <a:ext uri="{FF2B5EF4-FFF2-40B4-BE49-F238E27FC236}">
              <a16:creationId xmlns:a16="http://schemas.microsoft.com/office/drawing/2014/main" id="{A74CBC1D-6CE5-4B77-95F6-D69FBD82674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3008313"/>
          <a:ext cx="16631" cy="1271"/>
        </a:xfrm>
        <a:prstGeom prst="rect">
          <a:avLst/>
        </a:prstGeom>
        <a:noFill/>
        <a:ln w="1">
          <a:noFill/>
          <a:miter lim="800000"/>
          <a:headEnd/>
          <a:tailEnd type="none" w="med" len="med"/>
        </a:ln>
        <a:effectLst/>
      </xdr:spPr>
    </xdr:pic>
    <xdr:clientData/>
  </xdr:oneCellAnchor>
  <xdr:oneCellAnchor>
    <xdr:from>
      <xdr:col>1</xdr:col>
      <xdr:colOff>2825750</xdr:colOff>
      <xdr:row>20</xdr:row>
      <xdr:rowOff>0</xdr:rowOff>
    </xdr:from>
    <xdr:ext cx="16631" cy="1271"/>
    <xdr:pic>
      <xdr:nvPicPr>
        <xdr:cNvPr id="63" name="Picture 62">
          <a:extLst>
            <a:ext uri="{FF2B5EF4-FFF2-40B4-BE49-F238E27FC236}">
              <a16:creationId xmlns:a16="http://schemas.microsoft.com/office/drawing/2014/main" id="{95AA9644-BE32-401D-9916-CC8681B6A4D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3008313"/>
          <a:ext cx="16631" cy="1271"/>
        </a:xfrm>
        <a:prstGeom prst="rect">
          <a:avLst/>
        </a:prstGeom>
        <a:noFill/>
        <a:ln w="1">
          <a:noFill/>
          <a:miter lim="800000"/>
          <a:headEnd/>
          <a:tailEnd type="none" w="med" len="med"/>
        </a:ln>
        <a:effectLst/>
      </xdr:spPr>
    </xdr:pic>
    <xdr:clientData/>
  </xdr:oneCellAnchor>
  <xdr:oneCellAnchor>
    <xdr:from>
      <xdr:col>1</xdr:col>
      <xdr:colOff>2825750</xdr:colOff>
      <xdr:row>21</xdr:row>
      <xdr:rowOff>0</xdr:rowOff>
    </xdr:from>
    <xdr:ext cx="16631" cy="1271"/>
    <xdr:pic>
      <xdr:nvPicPr>
        <xdr:cNvPr id="64" name="Picture 63">
          <a:extLst>
            <a:ext uri="{FF2B5EF4-FFF2-40B4-BE49-F238E27FC236}">
              <a16:creationId xmlns:a16="http://schemas.microsoft.com/office/drawing/2014/main" id="{F7B36F62-2388-46B1-99F3-9230F3C488D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3008313"/>
          <a:ext cx="16631" cy="1271"/>
        </a:xfrm>
        <a:prstGeom prst="rect">
          <a:avLst/>
        </a:prstGeom>
        <a:noFill/>
        <a:ln w="1">
          <a:noFill/>
          <a:miter lim="800000"/>
          <a:headEnd/>
          <a:tailEnd type="none" w="med" len="med"/>
        </a:ln>
        <a:effectLst/>
      </xdr:spPr>
    </xdr:pic>
    <xdr:clientData/>
  </xdr:oneCellAnchor>
  <xdr:oneCellAnchor>
    <xdr:from>
      <xdr:col>1</xdr:col>
      <xdr:colOff>2825750</xdr:colOff>
      <xdr:row>29</xdr:row>
      <xdr:rowOff>139701</xdr:rowOff>
    </xdr:from>
    <xdr:ext cx="35152" cy="8891"/>
    <xdr:pic>
      <xdr:nvPicPr>
        <xdr:cNvPr id="65" name="Picture 64">
          <a:extLst>
            <a:ext uri="{FF2B5EF4-FFF2-40B4-BE49-F238E27FC236}">
              <a16:creationId xmlns:a16="http://schemas.microsoft.com/office/drawing/2014/main" id="{EF7310BF-AA8F-4FA1-A872-93EF6717655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1639889"/>
          <a:ext cx="35152" cy="8891"/>
        </a:xfrm>
        <a:prstGeom prst="rect">
          <a:avLst/>
        </a:prstGeom>
        <a:noFill/>
        <a:ln w="1">
          <a:noFill/>
          <a:miter lim="800000"/>
          <a:headEnd/>
          <a:tailEnd type="none" w="med" len="med"/>
        </a:ln>
        <a:effectLst/>
      </xdr:spPr>
    </xdr:pic>
    <xdr:clientData/>
  </xdr:oneCellAnchor>
  <xdr:oneCellAnchor>
    <xdr:from>
      <xdr:col>1</xdr:col>
      <xdr:colOff>2825750</xdr:colOff>
      <xdr:row>31</xdr:row>
      <xdr:rowOff>0</xdr:rowOff>
    </xdr:from>
    <xdr:ext cx="16631" cy="1271"/>
    <xdr:pic>
      <xdr:nvPicPr>
        <xdr:cNvPr id="66" name="Picture 65">
          <a:extLst>
            <a:ext uri="{FF2B5EF4-FFF2-40B4-BE49-F238E27FC236}">
              <a16:creationId xmlns:a16="http://schemas.microsoft.com/office/drawing/2014/main" id="{E50CBE45-285C-4A38-8D48-7771C6EAA33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1952625"/>
          <a:ext cx="16631" cy="1271"/>
        </a:xfrm>
        <a:prstGeom prst="rect">
          <a:avLst/>
        </a:prstGeom>
        <a:noFill/>
        <a:ln w="1">
          <a:noFill/>
          <a:miter lim="800000"/>
          <a:headEnd/>
          <a:tailEnd type="none" w="med" len="med"/>
        </a:ln>
        <a:effectLst/>
      </xdr:spPr>
    </xdr:pic>
    <xdr:clientData/>
  </xdr:oneCellAnchor>
  <xdr:oneCellAnchor>
    <xdr:from>
      <xdr:col>1</xdr:col>
      <xdr:colOff>2825750</xdr:colOff>
      <xdr:row>31</xdr:row>
      <xdr:rowOff>0</xdr:rowOff>
    </xdr:from>
    <xdr:ext cx="16631" cy="1271"/>
    <xdr:pic>
      <xdr:nvPicPr>
        <xdr:cNvPr id="67" name="Picture 66">
          <a:extLst>
            <a:ext uri="{FF2B5EF4-FFF2-40B4-BE49-F238E27FC236}">
              <a16:creationId xmlns:a16="http://schemas.microsoft.com/office/drawing/2014/main" id="{FCDEDDB1-C572-4B4F-B9E6-F09447EB9A7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2092326"/>
          <a:ext cx="16631" cy="1271"/>
        </a:xfrm>
        <a:prstGeom prst="rect">
          <a:avLst/>
        </a:prstGeom>
        <a:noFill/>
        <a:ln w="1">
          <a:noFill/>
          <a:miter lim="800000"/>
          <a:headEnd/>
          <a:tailEnd type="none" w="med" len="med"/>
        </a:ln>
        <a:effectLst/>
      </xdr:spPr>
    </xdr:pic>
    <xdr:clientData/>
  </xdr:oneCellAnchor>
  <xdr:oneCellAnchor>
    <xdr:from>
      <xdr:col>1</xdr:col>
      <xdr:colOff>2825750</xdr:colOff>
      <xdr:row>30</xdr:row>
      <xdr:rowOff>139701</xdr:rowOff>
    </xdr:from>
    <xdr:ext cx="16631" cy="1271"/>
    <xdr:pic>
      <xdr:nvPicPr>
        <xdr:cNvPr id="68" name="Picture 67">
          <a:extLst>
            <a:ext uri="{FF2B5EF4-FFF2-40B4-BE49-F238E27FC236}">
              <a16:creationId xmlns:a16="http://schemas.microsoft.com/office/drawing/2014/main" id="{38F1DB5C-C183-40A3-A0B5-69C57170A58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1790701"/>
          <a:ext cx="16631" cy="1271"/>
        </a:xfrm>
        <a:prstGeom prst="rect">
          <a:avLst/>
        </a:prstGeom>
        <a:noFill/>
        <a:ln w="1">
          <a:noFill/>
          <a:miter lim="800000"/>
          <a:headEnd/>
          <a:tailEnd type="none" w="med" len="med"/>
        </a:ln>
        <a:effectLst/>
      </xdr:spPr>
    </xdr:pic>
    <xdr:clientData/>
  </xdr:oneCellAnchor>
  <xdr:oneCellAnchor>
    <xdr:from>
      <xdr:col>1</xdr:col>
      <xdr:colOff>2825750</xdr:colOff>
      <xdr:row>31</xdr:row>
      <xdr:rowOff>0</xdr:rowOff>
    </xdr:from>
    <xdr:ext cx="16631" cy="1271"/>
    <xdr:pic>
      <xdr:nvPicPr>
        <xdr:cNvPr id="69" name="Picture 68">
          <a:extLst>
            <a:ext uri="{FF2B5EF4-FFF2-40B4-BE49-F238E27FC236}">
              <a16:creationId xmlns:a16="http://schemas.microsoft.com/office/drawing/2014/main" id="{5B022387-DF08-4206-9FE5-A79BA3EEE0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2092326"/>
          <a:ext cx="16631" cy="1271"/>
        </a:xfrm>
        <a:prstGeom prst="rect">
          <a:avLst/>
        </a:prstGeom>
        <a:noFill/>
        <a:ln w="1">
          <a:noFill/>
          <a:miter lim="800000"/>
          <a:headEnd/>
          <a:tailEnd type="none" w="med" len="med"/>
        </a:ln>
        <a:effectLst/>
      </xdr:spPr>
    </xdr:pic>
    <xdr:clientData/>
  </xdr:oneCellAnchor>
  <xdr:oneCellAnchor>
    <xdr:from>
      <xdr:col>1</xdr:col>
      <xdr:colOff>2825750</xdr:colOff>
      <xdr:row>34</xdr:row>
      <xdr:rowOff>139701</xdr:rowOff>
    </xdr:from>
    <xdr:ext cx="16631" cy="1271"/>
    <xdr:pic>
      <xdr:nvPicPr>
        <xdr:cNvPr id="70" name="Picture 69">
          <a:extLst>
            <a:ext uri="{FF2B5EF4-FFF2-40B4-BE49-F238E27FC236}">
              <a16:creationId xmlns:a16="http://schemas.microsoft.com/office/drawing/2014/main" id="{5E617198-C9E4-4995-8124-86C6705FB5F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560889"/>
          <a:ext cx="16631" cy="1271"/>
        </a:xfrm>
        <a:prstGeom prst="rect">
          <a:avLst/>
        </a:prstGeom>
        <a:noFill/>
        <a:ln w="1">
          <a:noFill/>
          <a:miter lim="800000"/>
          <a:headEnd/>
          <a:tailEnd type="none" w="med" len="med"/>
        </a:ln>
        <a:effectLst/>
      </xdr:spPr>
    </xdr:pic>
    <xdr:clientData/>
  </xdr:oneCellAnchor>
  <xdr:oneCellAnchor>
    <xdr:from>
      <xdr:col>1</xdr:col>
      <xdr:colOff>2825750</xdr:colOff>
      <xdr:row>37</xdr:row>
      <xdr:rowOff>139701</xdr:rowOff>
    </xdr:from>
    <xdr:ext cx="16631" cy="1271"/>
    <xdr:pic>
      <xdr:nvPicPr>
        <xdr:cNvPr id="71" name="Picture 70">
          <a:extLst>
            <a:ext uri="{FF2B5EF4-FFF2-40B4-BE49-F238E27FC236}">
              <a16:creationId xmlns:a16="http://schemas.microsoft.com/office/drawing/2014/main" id="{B629D76A-0212-42A4-8099-9047B21F83A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711701"/>
          <a:ext cx="16631" cy="1271"/>
        </a:xfrm>
        <a:prstGeom prst="rect">
          <a:avLst/>
        </a:prstGeom>
        <a:noFill/>
        <a:ln w="1">
          <a:noFill/>
          <a:miter lim="800000"/>
          <a:headEnd/>
          <a:tailEnd type="none" w="med" len="med"/>
        </a:ln>
        <a:effectLst/>
      </xdr:spPr>
    </xdr:pic>
    <xdr:clientData/>
  </xdr:oneCellAnchor>
  <xdr:oneCellAnchor>
    <xdr:from>
      <xdr:col>1</xdr:col>
      <xdr:colOff>2825750</xdr:colOff>
      <xdr:row>38</xdr:row>
      <xdr:rowOff>139701</xdr:rowOff>
    </xdr:from>
    <xdr:ext cx="16631" cy="1271"/>
    <xdr:pic>
      <xdr:nvPicPr>
        <xdr:cNvPr id="72" name="Picture 71">
          <a:extLst>
            <a:ext uri="{FF2B5EF4-FFF2-40B4-BE49-F238E27FC236}">
              <a16:creationId xmlns:a16="http://schemas.microsoft.com/office/drawing/2014/main" id="{651537A2-81AE-478A-9CFF-4A7509750B3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5013326"/>
          <a:ext cx="16631" cy="1271"/>
        </a:xfrm>
        <a:prstGeom prst="rect">
          <a:avLst/>
        </a:prstGeom>
        <a:noFill/>
        <a:ln w="1">
          <a:noFill/>
          <a:miter lim="800000"/>
          <a:headEnd/>
          <a:tailEnd type="none" w="med" len="med"/>
        </a:ln>
        <a:effectLst/>
      </xdr:spPr>
    </xdr:pic>
    <xdr:clientData/>
  </xdr:oneCellAnchor>
  <xdr:oneCellAnchor>
    <xdr:from>
      <xdr:col>1</xdr:col>
      <xdr:colOff>2825750</xdr:colOff>
      <xdr:row>39</xdr:row>
      <xdr:rowOff>139701</xdr:rowOff>
    </xdr:from>
    <xdr:ext cx="16631" cy="1271"/>
    <xdr:pic>
      <xdr:nvPicPr>
        <xdr:cNvPr id="73" name="Picture 72">
          <a:extLst>
            <a:ext uri="{FF2B5EF4-FFF2-40B4-BE49-F238E27FC236}">
              <a16:creationId xmlns:a16="http://schemas.microsoft.com/office/drawing/2014/main" id="{F7948B09-99C5-4BDD-AF99-821A3D6C228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5164139"/>
          <a:ext cx="16631" cy="1271"/>
        </a:xfrm>
        <a:prstGeom prst="rect">
          <a:avLst/>
        </a:prstGeom>
        <a:noFill/>
        <a:ln w="1">
          <a:noFill/>
          <a:miter lim="800000"/>
          <a:headEnd/>
          <a:tailEnd type="none" w="med" len="med"/>
        </a:ln>
        <a:effectLst/>
      </xdr:spPr>
    </xdr:pic>
    <xdr:clientData/>
  </xdr:oneCellAnchor>
  <xdr:oneCellAnchor>
    <xdr:from>
      <xdr:col>1</xdr:col>
      <xdr:colOff>2825750</xdr:colOff>
      <xdr:row>34</xdr:row>
      <xdr:rowOff>139701</xdr:rowOff>
    </xdr:from>
    <xdr:ext cx="35152" cy="8891"/>
    <xdr:pic>
      <xdr:nvPicPr>
        <xdr:cNvPr id="74" name="Picture 73">
          <a:extLst>
            <a:ext uri="{FF2B5EF4-FFF2-40B4-BE49-F238E27FC236}">
              <a16:creationId xmlns:a16="http://schemas.microsoft.com/office/drawing/2014/main" id="{6124C63C-DB1E-4C15-9A5E-FB7C4A2EA5F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560889"/>
          <a:ext cx="35152" cy="8891"/>
        </a:xfrm>
        <a:prstGeom prst="rect">
          <a:avLst/>
        </a:prstGeom>
        <a:noFill/>
        <a:ln w="1">
          <a:noFill/>
          <a:miter lim="800000"/>
          <a:headEnd/>
          <a:tailEnd type="none" w="med" len="med"/>
        </a:ln>
        <a:effectLst/>
      </xdr:spPr>
    </xdr:pic>
    <xdr:clientData/>
  </xdr:oneCellAnchor>
  <xdr:oneCellAnchor>
    <xdr:from>
      <xdr:col>1</xdr:col>
      <xdr:colOff>2825750</xdr:colOff>
      <xdr:row>38</xdr:row>
      <xdr:rowOff>0</xdr:rowOff>
    </xdr:from>
    <xdr:ext cx="16631" cy="1271"/>
    <xdr:pic>
      <xdr:nvPicPr>
        <xdr:cNvPr id="75" name="Picture 74">
          <a:extLst>
            <a:ext uri="{FF2B5EF4-FFF2-40B4-BE49-F238E27FC236}">
              <a16:creationId xmlns:a16="http://schemas.microsoft.com/office/drawing/2014/main" id="{89AE330D-BC00-42D1-B8DE-A431F45DC13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873625"/>
          <a:ext cx="16631" cy="1271"/>
        </a:xfrm>
        <a:prstGeom prst="rect">
          <a:avLst/>
        </a:prstGeom>
        <a:noFill/>
        <a:ln w="1">
          <a:noFill/>
          <a:miter lim="800000"/>
          <a:headEnd/>
          <a:tailEnd type="none" w="med" len="med"/>
        </a:ln>
        <a:effectLst/>
      </xdr:spPr>
    </xdr:pic>
    <xdr:clientData/>
  </xdr:oneCellAnchor>
  <xdr:oneCellAnchor>
    <xdr:from>
      <xdr:col>1</xdr:col>
      <xdr:colOff>2825750</xdr:colOff>
      <xdr:row>38</xdr:row>
      <xdr:rowOff>139701</xdr:rowOff>
    </xdr:from>
    <xdr:ext cx="16631" cy="1271"/>
    <xdr:pic>
      <xdr:nvPicPr>
        <xdr:cNvPr id="76" name="Picture 75">
          <a:extLst>
            <a:ext uri="{FF2B5EF4-FFF2-40B4-BE49-F238E27FC236}">
              <a16:creationId xmlns:a16="http://schemas.microsoft.com/office/drawing/2014/main" id="{2289A137-06EC-43C7-9085-F29911B7BE3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5013326"/>
          <a:ext cx="16631" cy="1271"/>
        </a:xfrm>
        <a:prstGeom prst="rect">
          <a:avLst/>
        </a:prstGeom>
        <a:noFill/>
        <a:ln w="1">
          <a:noFill/>
          <a:miter lim="800000"/>
          <a:headEnd/>
          <a:tailEnd type="none" w="med" len="med"/>
        </a:ln>
        <a:effectLst/>
      </xdr:spPr>
    </xdr:pic>
    <xdr:clientData/>
  </xdr:oneCellAnchor>
  <xdr:oneCellAnchor>
    <xdr:from>
      <xdr:col>1</xdr:col>
      <xdr:colOff>2825750</xdr:colOff>
      <xdr:row>37</xdr:row>
      <xdr:rowOff>139701</xdr:rowOff>
    </xdr:from>
    <xdr:ext cx="16631" cy="1271"/>
    <xdr:pic>
      <xdr:nvPicPr>
        <xdr:cNvPr id="77" name="Picture 76">
          <a:extLst>
            <a:ext uri="{FF2B5EF4-FFF2-40B4-BE49-F238E27FC236}">
              <a16:creationId xmlns:a16="http://schemas.microsoft.com/office/drawing/2014/main" id="{0F227AF7-D170-491D-AACB-3A93BDE99D3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711701"/>
          <a:ext cx="16631" cy="1271"/>
        </a:xfrm>
        <a:prstGeom prst="rect">
          <a:avLst/>
        </a:prstGeom>
        <a:noFill/>
        <a:ln w="1">
          <a:noFill/>
          <a:miter lim="800000"/>
          <a:headEnd/>
          <a:tailEnd type="none" w="med" len="med"/>
        </a:ln>
        <a:effectLst/>
      </xdr:spPr>
    </xdr:pic>
    <xdr:clientData/>
  </xdr:oneCellAnchor>
  <xdr:oneCellAnchor>
    <xdr:from>
      <xdr:col>1</xdr:col>
      <xdr:colOff>2825750</xdr:colOff>
      <xdr:row>38</xdr:row>
      <xdr:rowOff>139701</xdr:rowOff>
    </xdr:from>
    <xdr:ext cx="16631" cy="1271"/>
    <xdr:pic>
      <xdr:nvPicPr>
        <xdr:cNvPr id="78" name="Picture 77">
          <a:extLst>
            <a:ext uri="{FF2B5EF4-FFF2-40B4-BE49-F238E27FC236}">
              <a16:creationId xmlns:a16="http://schemas.microsoft.com/office/drawing/2014/main" id="{B4E26F35-034D-478A-9687-7CE1E69305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5013326"/>
          <a:ext cx="16631" cy="1271"/>
        </a:xfrm>
        <a:prstGeom prst="rect">
          <a:avLst/>
        </a:prstGeom>
        <a:noFill/>
        <a:ln w="1">
          <a:noFill/>
          <a:miter lim="800000"/>
          <a:headEnd/>
          <a:tailEnd type="none" w="med" len="med"/>
        </a:ln>
        <a:effectLst/>
      </xdr:spPr>
    </xdr:pic>
    <xdr:clientData/>
  </xdr:oneCellAnchor>
  <xdr:oneCellAnchor>
    <xdr:from>
      <xdr:col>1</xdr:col>
      <xdr:colOff>2825750</xdr:colOff>
      <xdr:row>30</xdr:row>
      <xdr:rowOff>139701</xdr:rowOff>
    </xdr:from>
    <xdr:ext cx="16631" cy="1271"/>
    <xdr:pic>
      <xdr:nvPicPr>
        <xdr:cNvPr id="79" name="Picture 78">
          <a:extLst>
            <a:ext uri="{FF2B5EF4-FFF2-40B4-BE49-F238E27FC236}">
              <a16:creationId xmlns:a16="http://schemas.microsoft.com/office/drawing/2014/main" id="{D88F53B7-484E-479E-B5FF-36FC23EAFFE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560889"/>
          <a:ext cx="16631" cy="1271"/>
        </a:xfrm>
        <a:prstGeom prst="rect">
          <a:avLst/>
        </a:prstGeom>
        <a:noFill/>
        <a:ln w="1">
          <a:noFill/>
          <a:miter lim="800000"/>
          <a:headEnd/>
          <a:tailEnd type="none" w="med" len="med"/>
        </a:ln>
        <a:effectLst/>
      </xdr:spPr>
    </xdr:pic>
    <xdr:clientData/>
  </xdr:oneCellAnchor>
  <xdr:oneCellAnchor>
    <xdr:from>
      <xdr:col>1</xdr:col>
      <xdr:colOff>2825750</xdr:colOff>
      <xdr:row>30</xdr:row>
      <xdr:rowOff>139701</xdr:rowOff>
    </xdr:from>
    <xdr:ext cx="35152" cy="8891"/>
    <xdr:pic>
      <xdr:nvPicPr>
        <xdr:cNvPr id="80" name="Picture 79">
          <a:extLst>
            <a:ext uri="{FF2B5EF4-FFF2-40B4-BE49-F238E27FC236}">
              <a16:creationId xmlns:a16="http://schemas.microsoft.com/office/drawing/2014/main" id="{96C11831-E21D-40DC-997A-6A4BCD1CF3D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4560889"/>
          <a:ext cx="35152" cy="8891"/>
        </a:xfrm>
        <a:prstGeom prst="rect">
          <a:avLst/>
        </a:prstGeom>
        <a:noFill/>
        <a:ln w="1">
          <a:noFill/>
          <a:miter lim="800000"/>
          <a:headEnd/>
          <a:tailEnd type="none" w="med" len="med"/>
        </a:ln>
        <a:effectLst/>
      </xdr:spPr>
    </xdr:pic>
    <xdr:clientData/>
  </xdr:oneCellAnchor>
  <xdr:oneCellAnchor>
    <xdr:from>
      <xdr:col>1</xdr:col>
      <xdr:colOff>2825750</xdr:colOff>
      <xdr:row>36</xdr:row>
      <xdr:rowOff>139701</xdr:rowOff>
    </xdr:from>
    <xdr:ext cx="16631" cy="1271"/>
    <xdr:pic>
      <xdr:nvPicPr>
        <xdr:cNvPr id="81" name="Picture 80">
          <a:extLst>
            <a:ext uri="{FF2B5EF4-FFF2-40B4-BE49-F238E27FC236}">
              <a16:creationId xmlns:a16="http://schemas.microsoft.com/office/drawing/2014/main" id="{C44A05EB-F628-4967-9A69-D8B8F7015EB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6799264"/>
          <a:ext cx="16631" cy="1271"/>
        </a:xfrm>
        <a:prstGeom prst="rect">
          <a:avLst/>
        </a:prstGeom>
        <a:noFill/>
        <a:ln w="1">
          <a:noFill/>
          <a:miter lim="800000"/>
          <a:headEnd/>
          <a:tailEnd type="none" w="med" len="med"/>
        </a:ln>
        <a:effectLst/>
      </xdr:spPr>
    </xdr:pic>
    <xdr:clientData/>
  </xdr:oneCellAnchor>
  <xdr:oneCellAnchor>
    <xdr:from>
      <xdr:col>1</xdr:col>
      <xdr:colOff>2825750</xdr:colOff>
      <xdr:row>36</xdr:row>
      <xdr:rowOff>139701</xdr:rowOff>
    </xdr:from>
    <xdr:ext cx="16631" cy="1271"/>
    <xdr:pic>
      <xdr:nvPicPr>
        <xdr:cNvPr id="82" name="Picture 81">
          <a:extLst>
            <a:ext uri="{FF2B5EF4-FFF2-40B4-BE49-F238E27FC236}">
              <a16:creationId xmlns:a16="http://schemas.microsoft.com/office/drawing/2014/main" id="{01E5A841-3166-4D39-93A9-A84D5AFDE0D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05163" y="6799264"/>
          <a:ext cx="16631" cy="1271"/>
        </a:xfrm>
        <a:prstGeom prst="rect">
          <a:avLst/>
        </a:prstGeom>
        <a:noFill/>
        <a:ln w="1">
          <a:no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2825750</xdr:colOff>
      <xdr:row>27</xdr:row>
      <xdr:rowOff>0</xdr:rowOff>
    </xdr:from>
    <xdr:to>
      <xdr:col>2</xdr:col>
      <xdr:colOff>18325</xdr:colOff>
      <xdr:row>27</xdr:row>
      <xdr:rowOff>3174</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21025" y="28228926"/>
          <a:ext cx="17690" cy="3174"/>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7"/>
  <sheetViews>
    <sheetView showGridLines="0" view="pageBreakPreview" zoomScale="120" zoomScaleNormal="90" zoomScaleSheetLayoutView="120" workbookViewId="0">
      <selection activeCell="F2" sqref="F2:G2"/>
    </sheetView>
  </sheetViews>
  <sheetFormatPr defaultRowHeight="12.75" x14ac:dyDescent="0.2"/>
  <cols>
    <col min="1" max="1" width="11.5703125" customWidth="1"/>
    <col min="2" max="2" width="36.5703125" customWidth="1"/>
    <col min="3" max="3" width="7.5703125" customWidth="1"/>
    <col min="4" max="4" width="1.5703125" customWidth="1"/>
    <col min="5" max="5" width="9.5703125" customWidth="1"/>
    <col min="6" max="6" width="11.5703125" customWidth="1"/>
    <col min="7" max="7" width="12.5703125" customWidth="1"/>
  </cols>
  <sheetData>
    <row r="1" spans="1:11" ht="17.100000000000001" customHeight="1" x14ac:dyDescent="0.2">
      <c r="A1" s="36" t="s">
        <v>25</v>
      </c>
      <c r="B1" s="37" t="s">
        <v>31</v>
      </c>
      <c r="C1" s="38"/>
      <c r="D1" s="39"/>
      <c r="E1" s="40"/>
      <c r="F1" s="41" t="s">
        <v>7</v>
      </c>
      <c r="G1" s="73" t="s">
        <v>128</v>
      </c>
    </row>
    <row r="2" spans="1:11" ht="17.100000000000001" customHeight="1" x14ac:dyDescent="0.2">
      <c r="A2" s="42" t="s">
        <v>3</v>
      </c>
      <c r="B2" s="10" t="s">
        <v>30</v>
      </c>
      <c r="C2" s="7"/>
      <c r="D2" s="8"/>
      <c r="E2" s="9"/>
      <c r="F2" s="167" t="s">
        <v>14</v>
      </c>
      <c r="G2" s="168"/>
    </row>
    <row r="3" spans="1:11" ht="17.100000000000001" customHeight="1" x14ac:dyDescent="0.2">
      <c r="A3" s="43" t="s">
        <v>4</v>
      </c>
      <c r="B3" s="20" t="s">
        <v>63</v>
      </c>
      <c r="C3" s="21"/>
      <c r="D3" s="22"/>
      <c r="E3" s="23"/>
      <c r="F3" s="24"/>
      <c r="G3" s="44"/>
    </row>
    <row r="4" spans="1:11" x14ac:dyDescent="0.2">
      <c r="A4" s="25" t="s">
        <v>5</v>
      </c>
      <c r="B4" s="26" t="s">
        <v>6</v>
      </c>
      <c r="C4" s="166" t="s">
        <v>8</v>
      </c>
      <c r="D4" s="166"/>
      <c r="E4" s="166"/>
      <c r="F4" s="27" t="s">
        <v>9</v>
      </c>
      <c r="G4" s="28" t="s">
        <v>10</v>
      </c>
    </row>
    <row r="5" spans="1:11" x14ac:dyDescent="0.2">
      <c r="A5" s="52" t="s">
        <v>43</v>
      </c>
      <c r="B5" s="118" t="s">
        <v>125</v>
      </c>
      <c r="C5" s="54" t="s">
        <v>54</v>
      </c>
      <c r="D5" s="22"/>
      <c r="E5" s="119"/>
      <c r="F5" s="55" t="s">
        <v>127</v>
      </c>
      <c r="G5" s="120"/>
    </row>
    <row r="6" spans="1:11" x14ac:dyDescent="0.2">
      <c r="A6" s="121"/>
      <c r="B6" s="122"/>
      <c r="C6" s="122"/>
      <c r="D6" s="122"/>
      <c r="E6" s="122"/>
      <c r="F6" s="122"/>
      <c r="G6" s="123"/>
    </row>
    <row r="7" spans="1:11" x14ac:dyDescent="0.2">
      <c r="A7" s="124"/>
      <c r="B7" s="11"/>
      <c r="C7" s="11"/>
      <c r="D7" s="11"/>
      <c r="E7" s="11"/>
      <c r="F7" s="11"/>
      <c r="G7" s="125"/>
    </row>
    <row r="8" spans="1:11" x14ac:dyDescent="0.2">
      <c r="A8" s="124"/>
      <c r="B8" s="11"/>
      <c r="C8" s="11"/>
      <c r="D8" s="11"/>
      <c r="E8" s="11"/>
      <c r="F8" s="11"/>
      <c r="G8" s="125"/>
    </row>
    <row r="9" spans="1:11" x14ac:dyDescent="0.2">
      <c r="A9" s="124"/>
      <c r="B9" s="11"/>
      <c r="C9" s="11"/>
      <c r="D9" s="11"/>
      <c r="E9" s="11"/>
      <c r="F9" s="11"/>
      <c r="G9" s="125"/>
    </row>
    <row r="10" spans="1:11" x14ac:dyDescent="0.2">
      <c r="A10" s="124"/>
      <c r="B10" s="11"/>
      <c r="C10" s="11"/>
      <c r="D10" s="11"/>
      <c r="E10" s="11"/>
      <c r="F10" s="11"/>
      <c r="G10" s="125"/>
    </row>
    <row r="11" spans="1:11" x14ac:dyDescent="0.2">
      <c r="A11" s="124"/>
      <c r="B11" s="11"/>
      <c r="C11" s="11"/>
      <c r="D11" s="11"/>
      <c r="E11" s="11"/>
      <c r="F11" s="11"/>
      <c r="G11" s="125"/>
    </row>
    <row r="12" spans="1:11" x14ac:dyDescent="0.2">
      <c r="A12" s="126"/>
      <c r="B12" s="16" t="s">
        <v>12</v>
      </c>
      <c r="C12" s="15"/>
      <c r="D12" s="15"/>
      <c r="E12" s="15"/>
      <c r="F12" s="15"/>
      <c r="G12" s="125"/>
    </row>
    <row r="13" spans="1:11" x14ac:dyDescent="0.2">
      <c r="A13" s="126"/>
      <c r="B13" s="11"/>
      <c r="C13" s="11"/>
      <c r="D13" s="11"/>
      <c r="E13" s="11"/>
      <c r="F13" s="11"/>
      <c r="G13" s="125"/>
    </row>
    <row r="14" spans="1:11" x14ac:dyDescent="0.2">
      <c r="A14" s="126"/>
      <c r="B14" s="11"/>
      <c r="C14" s="11"/>
      <c r="D14" s="11"/>
      <c r="E14" s="11"/>
      <c r="F14" s="11"/>
      <c r="G14" s="125"/>
      <c r="K14" s="79"/>
    </row>
    <row r="15" spans="1:11" x14ac:dyDescent="0.2">
      <c r="A15" s="127" t="s">
        <v>17</v>
      </c>
      <c r="B15" s="11"/>
      <c r="C15" s="11"/>
      <c r="D15" s="11"/>
      <c r="E15" s="11"/>
      <c r="F15" s="11"/>
      <c r="G15" s="125"/>
      <c r="K15" s="79"/>
    </row>
    <row r="16" spans="1:11" x14ac:dyDescent="0.2">
      <c r="A16" s="126" t="s">
        <v>20</v>
      </c>
      <c r="B16" s="11"/>
      <c r="C16" s="11"/>
      <c r="D16" s="11"/>
      <c r="E16" s="11"/>
      <c r="F16" s="11"/>
      <c r="G16" s="125"/>
    </row>
    <row r="17" spans="1:7" x14ac:dyDescent="0.2">
      <c r="A17" s="124"/>
      <c r="B17" s="11"/>
      <c r="C17" s="11"/>
      <c r="D17" s="11"/>
      <c r="E17" s="11"/>
      <c r="F17" s="11"/>
      <c r="G17" s="125"/>
    </row>
    <row r="18" spans="1:7" x14ac:dyDescent="0.2">
      <c r="A18" s="124"/>
      <c r="B18" s="11"/>
      <c r="C18" s="11"/>
      <c r="D18" s="11"/>
      <c r="E18" s="11"/>
      <c r="F18" s="11"/>
      <c r="G18" s="125"/>
    </row>
    <row r="19" spans="1:7" ht="13.5" thickBot="1" x14ac:dyDescent="0.25">
      <c r="A19" s="126" t="s">
        <v>13</v>
      </c>
      <c r="B19" s="11"/>
      <c r="C19" s="13" t="s">
        <v>19</v>
      </c>
      <c r="D19" s="13"/>
      <c r="E19" s="14"/>
      <c r="F19" s="83">
        <f>'2. Samleside'!F14</f>
        <v>0</v>
      </c>
      <c r="G19" s="125"/>
    </row>
    <row r="20" spans="1:7" ht="13.5" thickTop="1" x14ac:dyDescent="0.2">
      <c r="A20" s="124"/>
      <c r="B20" s="11"/>
      <c r="C20" s="11"/>
      <c r="D20" s="11"/>
      <c r="E20" s="11"/>
      <c r="F20" s="11"/>
      <c r="G20" s="125"/>
    </row>
    <row r="21" spans="1:7" x14ac:dyDescent="0.2">
      <c r="A21" s="124"/>
      <c r="B21" s="11"/>
      <c r="C21" s="11"/>
      <c r="D21" s="11"/>
      <c r="E21" s="11"/>
      <c r="F21" s="11"/>
      <c r="G21" s="125"/>
    </row>
    <row r="22" spans="1:7" x14ac:dyDescent="0.2">
      <c r="A22" s="124"/>
      <c r="B22" s="11"/>
      <c r="C22" s="11"/>
      <c r="D22" s="11"/>
      <c r="E22" s="11"/>
      <c r="F22" s="11"/>
      <c r="G22" s="125"/>
    </row>
    <row r="23" spans="1:7" x14ac:dyDescent="0.2">
      <c r="A23" s="124"/>
      <c r="B23" s="11"/>
      <c r="C23" s="11"/>
      <c r="D23" s="11"/>
      <c r="E23" s="11"/>
      <c r="F23" s="11"/>
      <c r="G23" s="125"/>
    </row>
    <row r="24" spans="1:7" x14ac:dyDescent="0.2">
      <c r="A24" s="128" t="s">
        <v>24</v>
      </c>
      <c r="B24" s="84"/>
      <c r="C24" s="11"/>
      <c r="D24" s="11"/>
      <c r="E24" s="11"/>
      <c r="F24" s="11"/>
      <c r="G24" s="125"/>
    </row>
    <row r="25" spans="1:7" x14ac:dyDescent="0.2">
      <c r="A25" s="124"/>
      <c r="B25" s="11"/>
      <c r="C25" s="11"/>
      <c r="D25" s="11"/>
      <c r="E25" s="11"/>
      <c r="F25" s="11"/>
      <c r="G25" s="125"/>
    </row>
    <row r="26" spans="1:7" x14ac:dyDescent="0.2">
      <c r="A26" s="124"/>
      <c r="B26" s="11"/>
      <c r="C26" s="11"/>
      <c r="D26" s="11"/>
      <c r="E26" s="11"/>
      <c r="F26" s="11"/>
      <c r="G26" s="125"/>
    </row>
    <row r="27" spans="1:7" x14ac:dyDescent="0.2">
      <c r="A27" s="124"/>
      <c r="B27" s="11" t="s">
        <v>27</v>
      </c>
      <c r="C27" s="11"/>
      <c r="D27" s="11"/>
      <c r="E27" s="11"/>
      <c r="F27" s="11"/>
      <c r="G27" s="125"/>
    </row>
    <row r="28" spans="1:7" x14ac:dyDescent="0.2">
      <c r="A28" s="124"/>
      <c r="B28" s="11"/>
      <c r="C28" s="11"/>
      <c r="D28" s="11"/>
      <c r="E28" s="11"/>
      <c r="F28" s="11"/>
      <c r="G28" s="125"/>
    </row>
    <row r="29" spans="1:7" x14ac:dyDescent="0.2">
      <c r="A29" s="124"/>
      <c r="B29" s="11" t="s">
        <v>26</v>
      </c>
      <c r="C29" s="11"/>
      <c r="D29" s="11"/>
      <c r="E29" s="11"/>
      <c r="F29" s="11"/>
      <c r="G29" s="125"/>
    </row>
    <row r="30" spans="1:7" x14ac:dyDescent="0.2">
      <c r="A30" s="124"/>
      <c r="B30" s="11"/>
      <c r="C30" s="11"/>
      <c r="D30" s="11"/>
      <c r="E30" s="11"/>
      <c r="F30" s="11"/>
      <c r="G30" s="125"/>
    </row>
    <row r="31" spans="1:7" x14ac:dyDescent="0.2">
      <c r="A31" s="124"/>
      <c r="B31" s="11"/>
      <c r="C31" s="11"/>
      <c r="D31" s="11"/>
      <c r="E31" s="11"/>
      <c r="F31" s="11"/>
      <c r="G31" s="125"/>
    </row>
    <row r="32" spans="1:7" x14ac:dyDescent="0.2">
      <c r="A32" s="128" t="s">
        <v>32</v>
      </c>
      <c r="B32" s="11"/>
      <c r="C32" s="11"/>
      <c r="D32" s="11"/>
      <c r="E32" s="11"/>
      <c r="F32" s="11"/>
      <c r="G32" s="125"/>
    </row>
    <row r="33" spans="1:7" x14ac:dyDescent="0.2">
      <c r="A33" s="124"/>
      <c r="B33" s="11"/>
      <c r="C33" s="11"/>
      <c r="D33" s="11"/>
      <c r="E33" s="11"/>
      <c r="F33" s="11"/>
      <c r="G33" s="125"/>
    </row>
    <row r="34" spans="1:7" x14ac:dyDescent="0.2">
      <c r="A34" s="128"/>
      <c r="B34" s="11"/>
      <c r="C34" s="11"/>
      <c r="D34" s="11"/>
      <c r="E34" s="11"/>
      <c r="F34" s="11"/>
      <c r="G34" s="125"/>
    </row>
    <row r="35" spans="1:7" x14ac:dyDescent="0.2">
      <c r="A35" s="124"/>
      <c r="B35" s="11"/>
      <c r="C35" s="11"/>
      <c r="D35" s="11"/>
      <c r="E35" s="11"/>
      <c r="F35" s="11"/>
      <c r="G35" s="125"/>
    </row>
    <row r="36" spans="1:7" x14ac:dyDescent="0.2">
      <c r="A36" s="124"/>
      <c r="B36" s="11"/>
      <c r="C36" s="11"/>
      <c r="D36" s="11"/>
      <c r="E36" s="11"/>
      <c r="F36" s="11"/>
      <c r="G36" s="125"/>
    </row>
    <row r="37" spans="1:7" x14ac:dyDescent="0.2">
      <c r="A37" s="124"/>
      <c r="B37" s="11"/>
      <c r="C37" s="11"/>
      <c r="D37" s="11"/>
      <c r="E37" s="11"/>
      <c r="F37" s="11"/>
      <c r="G37" s="125"/>
    </row>
    <row r="38" spans="1:7" x14ac:dyDescent="0.2">
      <c r="A38" s="124"/>
      <c r="B38" s="11"/>
      <c r="C38" s="11"/>
      <c r="D38" s="11"/>
      <c r="E38" s="11"/>
      <c r="F38" s="11"/>
      <c r="G38" s="125"/>
    </row>
    <row r="39" spans="1:7" x14ac:dyDescent="0.2">
      <c r="A39" s="124"/>
      <c r="B39" s="11"/>
      <c r="C39" s="11"/>
      <c r="D39" s="11"/>
      <c r="E39" s="11"/>
      <c r="F39" s="11"/>
      <c r="G39" s="125"/>
    </row>
    <row r="40" spans="1:7" x14ac:dyDescent="0.2">
      <c r="A40" s="124"/>
      <c r="B40" s="11"/>
      <c r="C40" s="11"/>
      <c r="D40" s="11"/>
      <c r="E40" s="11"/>
      <c r="F40" s="11"/>
      <c r="G40" s="129"/>
    </row>
    <row r="41" spans="1:7" ht="13.35" customHeight="1" x14ac:dyDescent="0.2">
      <c r="A41" s="128" t="s">
        <v>33</v>
      </c>
      <c r="B41" s="131"/>
      <c r="C41" s="131"/>
      <c r="D41" s="131"/>
      <c r="E41" s="131"/>
      <c r="F41" s="11"/>
      <c r="G41" s="129"/>
    </row>
    <row r="42" spans="1:7" ht="20.45" customHeight="1" x14ac:dyDescent="0.2">
      <c r="A42" s="128" t="s">
        <v>34</v>
      </c>
      <c r="B42" s="133"/>
      <c r="C42" s="133"/>
      <c r="D42" s="133"/>
      <c r="E42" s="133"/>
      <c r="F42" s="11"/>
      <c r="G42" s="129"/>
    </row>
    <row r="43" spans="1:7" ht="21" customHeight="1" x14ac:dyDescent="0.2">
      <c r="A43" s="128" t="s">
        <v>35</v>
      </c>
      <c r="B43" s="133"/>
      <c r="C43" s="133"/>
      <c r="D43" s="133"/>
      <c r="E43" s="133"/>
      <c r="F43" s="11"/>
      <c r="G43" s="129"/>
    </row>
    <row r="44" spans="1:7" ht="20.45" customHeight="1" x14ac:dyDescent="0.2">
      <c r="A44" s="128" t="s">
        <v>36</v>
      </c>
      <c r="B44" s="133"/>
      <c r="C44" s="133"/>
      <c r="D44" s="133"/>
      <c r="E44" s="133"/>
      <c r="F44" s="11"/>
      <c r="G44" s="125"/>
    </row>
    <row r="45" spans="1:7" x14ac:dyDescent="0.2">
      <c r="A45" s="126"/>
      <c r="B45" s="11"/>
      <c r="C45" s="11"/>
      <c r="D45" s="11"/>
      <c r="E45" s="11"/>
      <c r="F45" s="11"/>
      <c r="G45" s="125"/>
    </row>
    <row r="46" spans="1:7" x14ac:dyDescent="0.2">
      <c r="A46" s="124"/>
      <c r="B46" s="11"/>
      <c r="C46" s="11"/>
      <c r="D46" s="11"/>
      <c r="E46" s="11"/>
      <c r="F46" s="11"/>
      <c r="G46" s="125"/>
    </row>
    <row r="47" spans="1:7" x14ac:dyDescent="0.2">
      <c r="A47" s="128" t="s">
        <v>37</v>
      </c>
      <c r="B47" s="11"/>
      <c r="C47" s="11"/>
      <c r="D47" s="11"/>
      <c r="E47" s="11"/>
      <c r="F47" s="11"/>
      <c r="G47" s="125"/>
    </row>
    <row r="48" spans="1:7" x14ac:dyDescent="0.2">
      <c r="A48" s="124"/>
      <c r="B48" s="11"/>
      <c r="C48" s="11"/>
      <c r="D48" s="11"/>
      <c r="E48" s="11"/>
      <c r="F48" s="11"/>
      <c r="G48" s="125"/>
    </row>
    <row r="49" spans="1:7" x14ac:dyDescent="0.2">
      <c r="A49" s="124"/>
      <c r="B49" s="11"/>
      <c r="C49" s="11"/>
      <c r="D49" s="11"/>
      <c r="E49" s="11"/>
      <c r="F49" s="11"/>
      <c r="G49" s="125"/>
    </row>
    <row r="50" spans="1:7" x14ac:dyDescent="0.2">
      <c r="A50" s="124"/>
      <c r="B50" s="11"/>
      <c r="C50" s="11"/>
      <c r="D50" s="11"/>
      <c r="E50" s="11"/>
      <c r="F50" s="11"/>
      <c r="G50" s="125"/>
    </row>
    <row r="51" spans="1:7" x14ac:dyDescent="0.2">
      <c r="A51" s="124"/>
      <c r="B51" s="11"/>
      <c r="C51" s="11"/>
      <c r="D51" s="11"/>
      <c r="E51" s="11"/>
      <c r="F51" s="11"/>
      <c r="G51" s="125"/>
    </row>
    <row r="52" spans="1:7" x14ac:dyDescent="0.2">
      <c r="A52" s="124"/>
      <c r="B52" s="11"/>
      <c r="C52" s="11"/>
      <c r="D52" s="11"/>
      <c r="E52" s="11"/>
      <c r="F52" s="11"/>
      <c r="G52" s="125"/>
    </row>
    <row r="53" spans="1:7" x14ac:dyDescent="0.2">
      <c r="A53" s="124"/>
      <c r="B53" s="11"/>
      <c r="C53" s="11"/>
      <c r="D53" s="11"/>
      <c r="E53" s="11"/>
      <c r="F53" s="11"/>
      <c r="G53" s="125"/>
    </row>
    <row r="54" spans="1:7" x14ac:dyDescent="0.2">
      <c r="A54" s="124"/>
      <c r="B54" s="11"/>
      <c r="C54" s="11"/>
      <c r="D54" s="11"/>
      <c r="E54" s="11"/>
      <c r="F54" s="11"/>
      <c r="G54" s="125"/>
    </row>
    <row r="55" spans="1:7" x14ac:dyDescent="0.2">
      <c r="A55" s="124"/>
      <c r="B55" s="11"/>
      <c r="C55" s="11"/>
      <c r="D55" s="11"/>
      <c r="E55" s="11"/>
      <c r="F55" s="11"/>
      <c r="G55" s="125"/>
    </row>
    <row r="56" spans="1:7" x14ac:dyDescent="0.2">
      <c r="A56" s="124"/>
      <c r="B56" s="11"/>
      <c r="C56" s="11"/>
      <c r="D56" s="11"/>
      <c r="E56" s="11"/>
      <c r="F56" s="11"/>
      <c r="G56" s="125"/>
    </row>
    <row r="57" spans="1:7" x14ac:dyDescent="0.2">
      <c r="A57" s="130"/>
      <c r="B57" s="131"/>
      <c r="C57" s="131"/>
      <c r="D57" s="131"/>
      <c r="E57" s="131"/>
      <c r="F57" s="131"/>
      <c r="G57" s="132"/>
    </row>
  </sheetData>
  <mergeCells count="2">
    <mergeCell ref="C4:E4"/>
    <mergeCell ref="F2:G2"/>
  </mergeCells>
  <pageMargins left="0.70866141732283472" right="0.31496062992125984" top="0.55118110236220474" bottom="0.55118110236220474" header="0.31496062992125984" footer="0.31496062992125984"/>
  <pageSetup paperSize="9" orientation="portrait" r:id="rId1"/>
  <headerFooter>
    <oddFooter>&amp;L&amp;6&amp;Z&amp;F&amp;R&amp;P af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
  <sheetViews>
    <sheetView showGridLines="0" view="pageBreakPreview" zoomScale="120" zoomScaleNormal="100" zoomScaleSheetLayoutView="120" workbookViewId="0">
      <selection activeCell="G5" sqref="G5"/>
    </sheetView>
  </sheetViews>
  <sheetFormatPr defaultRowHeight="12.75" x14ac:dyDescent="0.2"/>
  <cols>
    <col min="1" max="1" width="11.5703125" customWidth="1"/>
    <col min="2" max="2" width="36.5703125" customWidth="1"/>
    <col min="3" max="3" width="7.5703125" customWidth="1"/>
    <col min="4" max="4" width="1.5703125" customWidth="1"/>
    <col min="5" max="5" width="9.5703125" customWidth="1"/>
    <col min="6" max="6" width="11.5703125" customWidth="1"/>
    <col min="7" max="7" width="12.5703125" customWidth="1"/>
  </cols>
  <sheetData>
    <row r="1" spans="1:11" ht="17.100000000000001" customHeight="1" x14ac:dyDescent="0.2">
      <c r="A1" s="36" t="s">
        <v>25</v>
      </c>
      <c r="B1" s="37" t="str">
        <f>'1. Forside'!B1</f>
        <v>Frederikshavn Forsyning A/S</v>
      </c>
      <c r="C1" s="38"/>
      <c r="D1" s="39"/>
      <c r="E1" s="40"/>
      <c r="F1" s="41" t="s">
        <v>7</v>
      </c>
      <c r="G1" s="73" t="str">
        <f>'1. Forside'!G1</f>
        <v>11.06.2019</v>
      </c>
    </row>
    <row r="2" spans="1:11" ht="17.100000000000001" customHeight="1" x14ac:dyDescent="0.2">
      <c r="A2" s="42" t="s">
        <v>3</v>
      </c>
      <c r="B2" s="10" t="str">
        <f>'1. Forside'!B2</f>
        <v>Central Vendsysselvej</v>
      </c>
      <c r="C2" s="7"/>
      <c r="D2" s="8"/>
      <c r="E2" s="9"/>
      <c r="F2" s="167" t="s">
        <v>11</v>
      </c>
      <c r="G2" s="168"/>
    </row>
    <row r="3" spans="1:11" ht="17.100000000000001" customHeight="1" x14ac:dyDescent="0.2">
      <c r="A3" s="43" t="s">
        <v>4</v>
      </c>
      <c r="B3" s="10" t="str">
        <f>'1. Forside'!B3</f>
        <v>Bygnings- og anlægsentreprisen</v>
      </c>
      <c r="C3" s="21"/>
      <c r="D3" s="22"/>
      <c r="E3" s="23"/>
      <c r="F3" s="24"/>
      <c r="G3" s="44"/>
    </row>
    <row r="4" spans="1:11" x14ac:dyDescent="0.2">
      <c r="A4" s="25" t="s">
        <v>5</v>
      </c>
      <c r="B4" s="26" t="s">
        <v>6</v>
      </c>
      <c r="C4" s="166" t="s">
        <v>8</v>
      </c>
      <c r="D4" s="166"/>
      <c r="E4" s="166"/>
      <c r="F4" s="27" t="s">
        <v>9</v>
      </c>
      <c r="G4" s="28" t="s">
        <v>10</v>
      </c>
    </row>
    <row r="5" spans="1:11" x14ac:dyDescent="0.2">
      <c r="A5" s="29" t="s">
        <v>43</v>
      </c>
      <c r="B5" s="30" t="s">
        <v>125</v>
      </c>
      <c r="C5" s="31" t="s">
        <v>54</v>
      </c>
      <c r="D5" s="32"/>
      <c r="E5" s="33"/>
      <c r="F5" s="34" t="s">
        <v>127</v>
      </c>
      <c r="G5" s="35"/>
    </row>
    <row r="6" spans="1:11" x14ac:dyDescent="0.2">
      <c r="A6" s="45"/>
      <c r="B6" s="11"/>
      <c r="C6" s="11"/>
      <c r="D6" s="11"/>
      <c r="E6" s="11"/>
      <c r="F6" s="11"/>
      <c r="G6" s="46"/>
    </row>
    <row r="7" spans="1:11" x14ac:dyDescent="0.2">
      <c r="A7" s="48" t="s">
        <v>15</v>
      </c>
      <c r="B7" s="11"/>
      <c r="C7" s="11"/>
      <c r="D7" s="11"/>
      <c r="E7" s="11"/>
      <c r="F7" s="11"/>
      <c r="G7" s="46"/>
    </row>
    <row r="8" spans="1:11" x14ac:dyDescent="0.2">
      <c r="A8" s="45"/>
      <c r="B8" s="11"/>
      <c r="C8" s="11"/>
      <c r="D8" s="11"/>
      <c r="E8" s="11"/>
      <c r="F8" s="11"/>
      <c r="G8" s="46"/>
    </row>
    <row r="9" spans="1:11" x14ac:dyDescent="0.2">
      <c r="A9" s="48"/>
      <c r="B9" s="12"/>
      <c r="C9" s="12"/>
      <c r="D9" s="12"/>
      <c r="E9" s="11"/>
      <c r="F9" s="57"/>
      <c r="G9" s="46"/>
    </row>
    <row r="10" spans="1:11" x14ac:dyDescent="0.2">
      <c r="A10" s="45"/>
      <c r="B10" s="12" t="s">
        <v>124</v>
      </c>
      <c r="C10" s="12"/>
      <c r="D10" s="12" t="s">
        <v>19</v>
      </c>
      <c r="E10" s="11"/>
      <c r="F10" s="70">
        <f>'3 Bygning-anlæg'!G54</f>
        <v>0</v>
      </c>
      <c r="G10" s="46"/>
    </row>
    <row r="11" spans="1:11" x14ac:dyDescent="0.2">
      <c r="A11" s="45"/>
      <c r="B11" s="12" t="s">
        <v>126</v>
      </c>
      <c r="C11" s="12"/>
      <c r="D11" s="12" t="s">
        <v>19</v>
      </c>
      <c r="E11" s="11"/>
      <c r="F11" s="70">
        <f>'Kloak og jordarbejder '!G56</f>
        <v>0</v>
      </c>
      <c r="G11" s="46"/>
    </row>
    <row r="12" spans="1:11" x14ac:dyDescent="0.2">
      <c r="A12" s="45"/>
      <c r="B12" s="17" t="s">
        <v>45</v>
      </c>
      <c r="C12" s="17"/>
      <c r="D12" s="17" t="s">
        <v>19</v>
      </c>
      <c r="E12" s="15"/>
      <c r="F12" s="71">
        <f>'4 Timeløns arbejde'!G28</f>
        <v>0</v>
      </c>
      <c r="G12" s="46"/>
    </row>
    <row r="13" spans="1:11" x14ac:dyDescent="0.2">
      <c r="A13" s="47"/>
      <c r="B13" s="16"/>
      <c r="C13" s="11"/>
      <c r="D13" s="11"/>
      <c r="E13" s="11"/>
      <c r="F13" s="82"/>
      <c r="G13" s="46"/>
    </row>
    <row r="14" spans="1:11" ht="13.5" thickBot="1" x14ac:dyDescent="0.25">
      <c r="A14" s="45"/>
      <c r="B14" s="19" t="s">
        <v>16</v>
      </c>
      <c r="C14" s="18"/>
      <c r="D14" s="18" t="s">
        <v>19</v>
      </c>
      <c r="E14" s="18"/>
      <c r="F14" s="69">
        <f>SUM(F10:F12)</f>
        <v>0</v>
      </c>
      <c r="G14" s="46"/>
      <c r="K14" s="79"/>
    </row>
    <row r="15" spans="1:11" ht="13.5" thickTop="1" x14ac:dyDescent="0.2">
      <c r="A15" s="45"/>
      <c r="B15" s="11"/>
      <c r="C15" s="11"/>
      <c r="D15" s="11"/>
      <c r="E15" s="11"/>
      <c r="F15" s="11"/>
      <c r="G15" s="46"/>
    </row>
    <row r="16" spans="1:11" x14ac:dyDescent="0.2">
      <c r="A16" s="49"/>
      <c r="B16" s="15"/>
      <c r="C16" s="15"/>
      <c r="D16" s="15"/>
      <c r="E16" s="15"/>
      <c r="F16" s="15"/>
      <c r="G16" s="50"/>
    </row>
  </sheetData>
  <mergeCells count="2">
    <mergeCell ref="F2:G2"/>
    <mergeCell ref="C4:E4"/>
  </mergeCells>
  <pageMargins left="0.70866141732283472" right="0.31496062992125984" top="0.55118110236220474" bottom="0.55118110236220474" header="0.31496062992125984" footer="0.31496062992125984"/>
  <pageSetup paperSize="9" orientation="portrait" r:id="rId1"/>
  <headerFooter>
    <oddFooter>&amp;L&amp;6&amp;Z&amp;F&amp;R&amp;P af &amp;N</oddFooter>
  </headerFooter>
  <ignoredErrors>
    <ignoredError sqref="E13:F13 E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962C1-FE9E-480A-9DAA-6BD834D1CAD4}">
  <dimension ref="A1:R271"/>
  <sheetViews>
    <sheetView view="pageBreakPreview" zoomScale="120" zoomScaleNormal="100" zoomScaleSheetLayoutView="120" zoomScalePageLayoutView="90" workbookViewId="0">
      <pane ySplit="8" topLeftCell="A9" activePane="bottomLeft" state="frozen"/>
      <selection pane="bottomLeft" activeCell="B6" sqref="B6"/>
    </sheetView>
  </sheetViews>
  <sheetFormatPr defaultColWidth="9.140625" defaultRowHeight="11.25" x14ac:dyDescent="0.2"/>
  <cols>
    <col min="1" max="1" width="11.5703125" style="5" customWidth="1"/>
    <col min="2" max="2" width="36.5703125" style="2" customWidth="1"/>
    <col min="3" max="3" width="7.5703125" style="4" customWidth="1"/>
    <col min="4" max="4" width="1.5703125" style="4" hidden="1" customWidth="1"/>
    <col min="5" max="5" width="11.28515625" style="64" customWidth="1"/>
    <col min="6" max="6" width="11.5703125" style="2" customWidth="1"/>
    <col min="7" max="7" width="12.5703125" style="2" customWidth="1"/>
    <col min="8" max="8" width="9.140625" style="1"/>
    <col min="9" max="15" width="9.140625" style="66"/>
    <col min="16" max="16" width="9.42578125" style="66" bestFit="1" customWidth="1"/>
    <col min="17" max="17" width="13.5703125" style="66" bestFit="1" customWidth="1"/>
    <col min="18" max="16384" width="9.140625" style="1"/>
  </cols>
  <sheetData>
    <row r="1" spans="1:18" ht="17.100000000000001" customHeight="1" x14ac:dyDescent="0.2">
      <c r="A1" s="36" t="s">
        <v>25</v>
      </c>
      <c r="B1" s="37" t="str">
        <f>'1. Forside'!B1</f>
        <v>Frederikshavn Forsyning A/S</v>
      </c>
      <c r="C1" s="38"/>
      <c r="D1" s="39"/>
      <c r="E1" s="59"/>
      <c r="F1" s="51" t="s">
        <v>7</v>
      </c>
      <c r="G1" s="72" t="str">
        <f>'1. Forside'!G1</f>
        <v>11.06.2019</v>
      </c>
    </row>
    <row r="2" spans="1:18" ht="17.100000000000001" customHeight="1" x14ac:dyDescent="0.2">
      <c r="A2" s="42" t="s">
        <v>3</v>
      </c>
      <c r="B2" s="10" t="str">
        <f>'1. Forside'!B2</f>
        <v>Central Vendsysselvej</v>
      </c>
      <c r="C2" s="161"/>
      <c r="D2" s="162"/>
      <c r="E2" s="60"/>
      <c r="F2" s="169" t="s">
        <v>23</v>
      </c>
      <c r="G2" s="168"/>
    </row>
    <row r="3" spans="1:18" ht="17.100000000000001" customHeight="1" x14ac:dyDescent="0.2">
      <c r="A3" s="43" t="s">
        <v>4</v>
      </c>
      <c r="B3" s="10" t="str">
        <f>'1. Forside'!B3</f>
        <v>Bygnings- og anlægsentreprisen</v>
      </c>
      <c r="C3" s="21"/>
      <c r="D3" s="22"/>
      <c r="E3" s="61"/>
      <c r="F3" s="23"/>
      <c r="G3" s="44"/>
    </row>
    <row r="4" spans="1:18" ht="12.75" x14ac:dyDescent="0.2">
      <c r="A4" s="25" t="s">
        <v>5</v>
      </c>
      <c r="B4" s="26" t="s">
        <v>6</v>
      </c>
      <c r="C4" s="166" t="s">
        <v>8</v>
      </c>
      <c r="D4" s="166"/>
      <c r="E4" s="166"/>
      <c r="F4" s="27" t="s">
        <v>9</v>
      </c>
      <c r="G4" s="28" t="s">
        <v>10</v>
      </c>
    </row>
    <row r="5" spans="1:18" ht="12.75" x14ac:dyDescent="0.2">
      <c r="A5" s="29" t="s">
        <v>43</v>
      </c>
      <c r="B5" s="30" t="s">
        <v>125</v>
      </c>
      <c r="C5" s="31" t="s">
        <v>54</v>
      </c>
      <c r="D5" s="32"/>
      <c r="E5" s="62"/>
      <c r="F5" s="34"/>
      <c r="G5" s="35"/>
    </row>
    <row r="6" spans="1:18" ht="9" customHeight="1" x14ac:dyDescent="0.2">
      <c r="A6" s="52"/>
      <c r="B6" s="53"/>
      <c r="C6" s="54"/>
      <c r="D6" s="22"/>
      <c r="E6" s="63"/>
      <c r="F6" s="55"/>
      <c r="G6" s="56"/>
    </row>
    <row r="7" spans="1:18" ht="13.5" thickBot="1" x14ac:dyDescent="0.25">
      <c r="A7" s="85" t="s">
        <v>1</v>
      </c>
      <c r="B7" s="86" t="s">
        <v>2</v>
      </c>
      <c r="C7" s="148" t="s">
        <v>0</v>
      </c>
      <c r="D7" s="149"/>
      <c r="E7" s="150"/>
      <c r="F7" s="151"/>
      <c r="G7" s="88" t="s">
        <v>21</v>
      </c>
      <c r="I7" s="67"/>
      <c r="J7" s="67"/>
      <c r="K7" s="67"/>
      <c r="L7" s="67"/>
      <c r="M7" s="67"/>
      <c r="N7" s="67"/>
      <c r="O7" s="67"/>
      <c r="P7" s="67"/>
      <c r="Q7" s="67"/>
      <c r="R7" s="65"/>
    </row>
    <row r="8" spans="1:18" ht="9.9499999999999993" customHeight="1" x14ac:dyDescent="0.2">
      <c r="A8" s="93"/>
      <c r="B8" s="94"/>
      <c r="C8" s="144" t="s">
        <v>39</v>
      </c>
      <c r="D8" s="145"/>
      <c r="E8" s="146" t="s">
        <v>40</v>
      </c>
      <c r="F8" s="147" t="s">
        <v>41</v>
      </c>
      <c r="G8" s="97"/>
      <c r="I8" s="68"/>
      <c r="J8" s="68"/>
      <c r="K8" s="68"/>
      <c r="L8" s="68"/>
      <c r="M8" s="68"/>
      <c r="N8" s="68"/>
      <c r="O8" s="68"/>
      <c r="P8" s="68"/>
      <c r="Q8" s="68"/>
      <c r="R8" s="65"/>
    </row>
    <row r="9" spans="1:18" ht="12" x14ac:dyDescent="0.2">
      <c r="A9" s="99"/>
      <c r="B9" s="90"/>
      <c r="C9" s="138"/>
      <c r="D9" s="135"/>
      <c r="E9" s="136"/>
      <c r="F9" s="152"/>
      <c r="G9" s="140"/>
      <c r="I9" s="68"/>
      <c r="J9" s="68"/>
      <c r="K9" s="68"/>
      <c r="L9" s="68"/>
      <c r="M9" s="68"/>
      <c r="N9" s="68"/>
      <c r="O9" s="68"/>
      <c r="P9" s="68"/>
      <c r="Q9" s="68"/>
      <c r="R9" s="65"/>
    </row>
    <row r="10" spans="1:18" ht="12" x14ac:dyDescent="0.2">
      <c r="A10" s="98" t="s">
        <v>50</v>
      </c>
      <c r="B10" s="92" t="s">
        <v>58</v>
      </c>
      <c r="C10" s="138"/>
      <c r="D10" s="138"/>
      <c r="E10" s="138"/>
      <c r="F10" s="139"/>
      <c r="G10" s="137">
        <f>SUM(F11:F14)</f>
        <v>0</v>
      </c>
      <c r="I10" s="68"/>
      <c r="J10" s="68"/>
      <c r="K10" s="80"/>
      <c r="L10" s="68"/>
      <c r="M10" s="68"/>
      <c r="N10" s="68"/>
      <c r="O10" s="68"/>
      <c r="P10" s="68"/>
      <c r="Q10" s="68"/>
      <c r="R10" s="65"/>
    </row>
    <row r="11" spans="1:18" ht="12" x14ac:dyDescent="0.2">
      <c r="A11" s="99"/>
      <c r="B11" s="90" t="s">
        <v>60</v>
      </c>
      <c r="C11" s="138">
        <v>44</v>
      </c>
      <c r="D11" s="135"/>
      <c r="E11" s="136"/>
      <c r="F11" s="152">
        <f t="shared" ref="F11:F51" si="0">C11*E11</f>
        <v>0</v>
      </c>
      <c r="G11" s="140"/>
      <c r="I11" s="68"/>
      <c r="J11" s="68"/>
      <c r="K11" s="68"/>
      <c r="L11" s="68"/>
      <c r="M11" s="68"/>
      <c r="N11" s="68"/>
      <c r="O11" s="68"/>
      <c r="P11" s="68"/>
      <c r="Q11" s="68"/>
      <c r="R11" s="65"/>
    </row>
    <row r="12" spans="1:18" ht="12" x14ac:dyDescent="0.2">
      <c r="A12" s="99"/>
      <c r="B12" s="90" t="s">
        <v>59</v>
      </c>
      <c r="C12" s="138">
        <v>68</v>
      </c>
      <c r="D12" s="135"/>
      <c r="E12" s="136"/>
      <c r="F12" s="152">
        <f t="shared" si="0"/>
        <v>0</v>
      </c>
      <c r="G12" s="140"/>
      <c r="I12" s="68"/>
      <c r="J12" s="68"/>
      <c r="K12" s="68"/>
      <c r="L12" s="68"/>
      <c r="M12" s="68"/>
      <c r="N12" s="68"/>
      <c r="O12" s="68"/>
      <c r="P12" s="68"/>
      <c r="Q12" s="68"/>
      <c r="R12" s="65"/>
    </row>
    <row r="13" spans="1:18" ht="12" x14ac:dyDescent="0.2">
      <c r="A13" s="99"/>
      <c r="B13" s="90" t="s">
        <v>61</v>
      </c>
      <c r="C13" s="138">
        <v>4</v>
      </c>
      <c r="D13" s="135"/>
      <c r="E13" s="136"/>
      <c r="F13" s="152">
        <f>C13*E13</f>
        <v>0</v>
      </c>
      <c r="G13" s="140"/>
      <c r="I13" s="68"/>
      <c r="J13" s="68"/>
      <c r="K13" s="68"/>
      <c r="L13" s="68"/>
      <c r="M13" s="68"/>
      <c r="N13" s="68"/>
      <c r="O13" s="68"/>
      <c r="P13" s="68"/>
      <c r="Q13" s="68"/>
      <c r="R13" s="65"/>
    </row>
    <row r="14" spans="1:18" ht="12" x14ac:dyDescent="0.2">
      <c r="A14" s="99"/>
      <c r="B14" s="90" t="s">
        <v>62</v>
      </c>
      <c r="C14" s="138">
        <v>1</v>
      </c>
      <c r="D14" s="135"/>
      <c r="E14" s="136"/>
      <c r="F14" s="152">
        <f t="shared" si="0"/>
        <v>0</v>
      </c>
      <c r="G14" s="140"/>
      <c r="I14" s="68"/>
      <c r="J14" s="68"/>
      <c r="K14" s="68"/>
      <c r="L14" s="68"/>
      <c r="M14" s="68"/>
      <c r="N14" s="68"/>
      <c r="O14" s="68"/>
      <c r="P14" s="68"/>
      <c r="Q14" s="68"/>
      <c r="R14" s="65"/>
    </row>
    <row r="15" spans="1:18" ht="12" x14ac:dyDescent="0.2">
      <c r="A15" s="99"/>
      <c r="B15" s="90" t="s">
        <v>64</v>
      </c>
      <c r="C15" s="138">
        <v>1</v>
      </c>
      <c r="D15" s="135"/>
      <c r="E15" s="136"/>
      <c r="F15" s="152">
        <f>C15*E15</f>
        <v>0</v>
      </c>
      <c r="G15" s="140"/>
      <c r="I15" s="68"/>
      <c r="J15" s="68"/>
      <c r="K15" s="68"/>
      <c r="L15" s="68"/>
      <c r="M15" s="68"/>
      <c r="N15" s="68"/>
      <c r="O15" s="68"/>
      <c r="P15" s="68"/>
      <c r="Q15" s="68"/>
      <c r="R15" s="65"/>
    </row>
    <row r="16" spans="1:18" ht="12" x14ac:dyDescent="0.2">
      <c r="A16" s="99"/>
      <c r="B16" s="90" t="s">
        <v>123</v>
      </c>
      <c r="C16" s="138">
        <v>2</v>
      </c>
      <c r="D16" s="135"/>
      <c r="E16" s="136"/>
      <c r="F16" s="152">
        <f>C16*E16</f>
        <v>0</v>
      </c>
      <c r="G16" s="140"/>
      <c r="I16" s="68"/>
      <c r="J16" s="68"/>
      <c r="K16" s="68"/>
      <c r="L16" s="68"/>
      <c r="M16" s="68"/>
      <c r="N16" s="68"/>
      <c r="O16" s="68"/>
      <c r="P16" s="68"/>
      <c r="Q16" s="68"/>
      <c r="R16" s="65"/>
    </row>
    <row r="17" spans="1:18" ht="12" x14ac:dyDescent="0.2">
      <c r="A17" s="99"/>
      <c r="B17" s="90" t="s">
        <v>65</v>
      </c>
      <c r="C17" s="138">
        <v>1</v>
      </c>
      <c r="D17" s="135"/>
      <c r="E17" s="136"/>
      <c r="F17" s="152">
        <f>C17*E17</f>
        <v>0</v>
      </c>
      <c r="G17" s="140"/>
      <c r="I17" s="68"/>
      <c r="J17" s="68"/>
      <c r="K17" s="68"/>
      <c r="L17" s="68"/>
      <c r="M17" s="68"/>
      <c r="N17" s="68"/>
      <c r="O17" s="68"/>
      <c r="P17" s="68"/>
      <c r="Q17" s="68"/>
      <c r="R17" s="65"/>
    </row>
    <row r="18" spans="1:18" ht="12" x14ac:dyDescent="0.2">
      <c r="A18" s="99"/>
      <c r="B18" s="90"/>
      <c r="C18" s="138"/>
      <c r="D18" s="135"/>
      <c r="E18" s="136"/>
      <c r="F18" s="152"/>
      <c r="G18" s="140"/>
      <c r="I18" s="68"/>
      <c r="J18" s="68"/>
      <c r="K18" s="68"/>
      <c r="L18" s="68"/>
      <c r="M18" s="68"/>
      <c r="N18" s="68"/>
      <c r="O18" s="68"/>
      <c r="P18" s="68"/>
      <c r="Q18" s="68"/>
      <c r="R18" s="65"/>
    </row>
    <row r="19" spans="1:18" ht="12" x14ac:dyDescent="0.2">
      <c r="A19" s="98" t="s">
        <v>51</v>
      </c>
      <c r="B19" s="92" t="s">
        <v>66</v>
      </c>
      <c r="C19" s="138"/>
      <c r="D19" s="138"/>
      <c r="E19" s="138"/>
      <c r="F19" s="139"/>
      <c r="G19" s="137">
        <f>SUM(F20:F22)</f>
        <v>0</v>
      </c>
      <c r="I19" s="68"/>
      <c r="J19" s="68"/>
      <c r="K19" s="80"/>
      <c r="L19" s="68"/>
      <c r="M19" s="68"/>
      <c r="N19" s="68"/>
      <c r="O19" s="68"/>
      <c r="P19" s="68"/>
      <c r="Q19" s="68"/>
      <c r="R19" s="65"/>
    </row>
    <row r="20" spans="1:18" ht="9.9499999999999993" customHeight="1" x14ac:dyDescent="0.2">
      <c r="A20" s="99"/>
      <c r="B20" s="90" t="s">
        <v>68</v>
      </c>
      <c r="C20" s="138">
        <v>1</v>
      </c>
      <c r="D20" s="135"/>
      <c r="E20" s="136"/>
      <c r="F20" s="152">
        <f t="shared" si="0"/>
        <v>0</v>
      </c>
      <c r="G20" s="140"/>
      <c r="I20" s="68"/>
      <c r="J20" s="68"/>
      <c r="K20" s="68"/>
      <c r="L20" s="68"/>
      <c r="M20" s="68"/>
      <c r="N20" s="68"/>
      <c r="O20" s="68"/>
      <c r="P20" s="68"/>
      <c r="Q20" s="68"/>
      <c r="R20" s="65"/>
    </row>
    <row r="21" spans="1:18" ht="9.9499999999999993" customHeight="1" x14ac:dyDescent="0.2">
      <c r="A21" s="99"/>
      <c r="B21" s="90" t="s">
        <v>69</v>
      </c>
      <c r="C21" s="138">
        <v>1</v>
      </c>
      <c r="D21" s="135"/>
      <c r="E21" s="136"/>
      <c r="F21" s="152">
        <f t="shared" si="0"/>
        <v>0</v>
      </c>
      <c r="G21" s="140"/>
      <c r="I21" s="68"/>
      <c r="J21" s="68"/>
      <c r="K21" s="68"/>
      <c r="L21" s="68"/>
      <c r="M21" s="68"/>
      <c r="N21" s="68"/>
      <c r="O21" s="68"/>
      <c r="P21" s="68"/>
      <c r="Q21" s="68"/>
      <c r="R21" s="65"/>
    </row>
    <row r="22" spans="1:18" ht="9.9499999999999993" customHeight="1" x14ac:dyDescent="0.2">
      <c r="A22" s="99"/>
      <c r="B22" s="90" t="s">
        <v>42</v>
      </c>
      <c r="C22" s="138">
        <v>1</v>
      </c>
      <c r="D22" s="135"/>
      <c r="E22" s="136"/>
      <c r="F22" s="152">
        <f t="shared" si="0"/>
        <v>0</v>
      </c>
      <c r="G22" s="140"/>
      <c r="I22" s="68"/>
      <c r="J22" s="68"/>
      <c r="K22" s="68"/>
      <c r="L22" s="68"/>
      <c r="M22" s="68"/>
      <c r="N22" s="68"/>
      <c r="O22" s="68"/>
      <c r="P22" s="68"/>
      <c r="Q22" s="68"/>
      <c r="R22" s="65"/>
    </row>
    <row r="23" spans="1:18" ht="9.9499999999999993" customHeight="1" x14ac:dyDescent="0.2">
      <c r="A23" s="99"/>
      <c r="B23" s="90"/>
      <c r="C23" s="138"/>
      <c r="D23" s="135"/>
      <c r="E23" s="136"/>
      <c r="F23" s="152"/>
      <c r="G23" s="140"/>
      <c r="I23" s="68"/>
      <c r="J23" s="68"/>
      <c r="K23" s="68"/>
      <c r="L23" s="68"/>
      <c r="M23" s="68"/>
      <c r="N23" s="68"/>
      <c r="O23" s="68"/>
      <c r="P23" s="68"/>
      <c r="Q23" s="68"/>
      <c r="R23" s="65"/>
    </row>
    <row r="24" spans="1:18" ht="12" x14ac:dyDescent="0.2">
      <c r="A24" s="101" t="s">
        <v>52</v>
      </c>
      <c r="B24" s="92" t="s">
        <v>67</v>
      </c>
      <c r="C24" s="138"/>
      <c r="D24" s="138"/>
      <c r="E24" s="136"/>
      <c r="F24" s="152"/>
      <c r="G24" s="137">
        <f>SUM(F25:F27)</f>
        <v>0</v>
      </c>
      <c r="I24" s="68"/>
      <c r="J24" s="68"/>
      <c r="K24" s="68"/>
      <c r="L24" s="68"/>
      <c r="M24" s="68"/>
      <c r="N24" s="68"/>
      <c r="O24" s="68"/>
      <c r="P24" s="68"/>
      <c r="Q24" s="68"/>
      <c r="R24" s="65"/>
    </row>
    <row r="25" spans="1:18" ht="12" x14ac:dyDescent="0.2">
      <c r="A25" s="99"/>
      <c r="B25" s="90" t="s">
        <v>72</v>
      </c>
      <c r="C25" s="138">
        <v>1</v>
      </c>
      <c r="D25" s="135"/>
      <c r="E25" s="136"/>
      <c r="F25" s="152">
        <f t="shared" si="0"/>
        <v>0</v>
      </c>
      <c r="G25" s="140"/>
      <c r="I25" s="68"/>
      <c r="J25" s="68"/>
      <c r="K25" s="68"/>
      <c r="L25" s="68"/>
      <c r="M25" s="68"/>
      <c r="N25" s="68"/>
      <c r="O25" s="68"/>
      <c r="P25" s="68"/>
      <c r="Q25" s="68"/>
      <c r="R25" s="65"/>
    </row>
    <row r="26" spans="1:18" ht="12" x14ac:dyDescent="0.2">
      <c r="A26" s="99"/>
      <c r="B26" s="90" t="s">
        <v>73</v>
      </c>
      <c r="C26" s="138">
        <v>1</v>
      </c>
      <c r="D26" s="135"/>
      <c r="E26" s="136"/>
      <c r="F26" s="152">
        <f t="shared" si="0"/>
        <v>0</v>
      </c>
      <c r="G26" s="140"/>
      <c r="I26" s="68"/>
      <c r="J26" s="68"/>
      <c r="K26" s="68"/>
      <c r="L26" s="68"/>
      <c r="M26" s="68"/>
      <c r="N26" s="68"/>
      <c r="O26" s="68"/>
      <c r="P26" s="68"/>
      <c r="Q26" s="68"/>
      <c r="R26" s="65"/>
    </row>
    <row r="27" spans="1:18" ht="12" x14ac:dyDescent="0.2">
      <c r="A27" s="99"/>
      <c r="B27" s="90" t="s">
        <v>42</v>
      </c>
      <c r="C27" s="138">
        <v>1</v>
      </c>
      <c r="D27" s="135"/>
      <c r="E27" s="136"/>
      <c r="F27" s="152">
        <f t="shared" si="0"/>
        <v>0</v>
      </c>
      <c r="G27" s="140"/>
      <c r="I27" s="68"/>
      <c r="J27" s="68"/>
      <c r="K27" s="68"/>
      <c r="L27" s="68"/>
      <c r="M27" s="68"/>
      <c r="N27" s="68"/>
      <c r="O27" s="68"/>
      <c r="P27" s="68"/>
      <c r="Q27" s="68"/>
      <c r="R27" s="65"/>
    </row>
    <row r="28" spans="1:18" ht="12" x14ac:dyDescent="0.2">
      <c r="A28" s="99"/>
      <c r="B28" s="90"/>
      <c r="C28" s="138"/>
      <c r="D28" s="135"/>
      <c r="E28" s="136"/>
      <c r="F28" s="152"/>
      <c r="G28" s="140"/>
      <c r="I28" s="68"/>
      <c r="J28" s="68"/>
      <c r="K28" s="68"/>
      <c r="L28" s="68"/>
      <c r="M28" s="68"/>
      <c r="N28" s="68"/>
      <c r="O28" s="68"/>
      <c r="P28" s="68"/>
      <c r="Q28" s="68"/>
      <c r="R28" s="65"/>
    </row>
    <row r="29" spans="1:18" ht="12" x14ac:dyDescent="0.2">
      <c r="A29" s="98" t="s">
        <v>55</v>
      </c>
      <c r="B29" s="92" t="s">
        <v>71</v>
      </c>
      <c r="C29" s="75"/>
      <c r="D29" s="135"/>
      <c r="E29" s="136"/>
      <c r="F29" s="152"/>
      <c r="G29" s="137">
        <f>SUM(F30:F32)</f>
        <v>0</v>
      </c>
      <c r="I29" s="68"/>
      <c r="J29" s="68"/>
      <c r="K29" s="68"/>
      <c r="L29" s="68"/>
      <c r="M29" s="68"/>
      <c r="N29" s="68"/>
      <c r="O29" s="68"/>
      <c r="P29" s="68"/>
      <c r="Q29" s="68"/>
      <c r="R29" s="65"/>
    </row>
    <row r="30" spans="1:18" ht="24" x14ac:dyDescent="0.2">
      <c r="A30" s="99"/>
      <c r="B30" s="90" t="s">
        <v>74</v>
      </c>
      <c r="C30" s="75">
        <v>9</v>
      </c>
      <c r="D30" s="135"/>
      <c r="E30" s="136"/>
      <c r="F30" s="152">
        <f>C30*E30</f>
        <v>0</v>
      </c>
      <c r="G30" s="140"/>
      <c r="I30" s="68"/>
      <c r="J30" s="68"/>
      <c r="K30" s="68"/>
      <c r="L30" s="68"/>
      <c r="M30" s="68"/>
      <c r="N30" s="68"/>
      <c r="O30" s="68"/>
      <c r="P30" s="68"/>
      <c r="Q30" s="68"/>
      <c r="R30" s="65"/>
    </row>
    <row r="31" spans="1:18" ht="24" x14ac:dyDescent="0.2">
      <c r="A31" s="99"/>
      <c r="B31" s="90" t="s">
        <v>95</v>
      </c>
      <c r="C31" s="138">
        <v>4</v>
      </c>
      <c r="D31" s="135"/>
      <c r="E31" s="136"/>
      <c r="F31" s="152">
        <f>C31*E31</f>
        <v>0</v>
      </c>
      <c r="G31" s="140"/>
      <c r="I31" s="68"/>
      <c r="J31" s="68"/>
      <c r="K31" s="68"/>
      <c r="L31" s="68"/>
      <c r="M31" s="68"/>
      <c r="N31" s="68"/>
      <c r="O31" s="68"/>
      <c r="P31" s="68"/>
      <c r="Q31" s="68"/>
      <c r="R31" s="65"/>
    </row>
    <row r="32" spans="1:18" ht="12" x14ac:dyDescent="0.2">
      <c r="A32" s="99"/>
      <c r="B32" s="90"/>
      <c r="C32" s="138"/>
      <c r="D32" s="135"/>
      <c r="E32" s="136"/>
      <c r="F32" s="152"/>
      <c r="G32" s="140"/>
      <c r="I32" s="68"/>
      <c r="J32" s="68"/>
      <c r="K32" s="68"/>
      <c r="L32" s="68"/>
      <c r="M32" s="68"/>
      <c r="N32" s="68"/>
      <c r="O32" s="68"/>
      <c r="P32" s="68"/>
      <c r="Q32" s="68"/>
      <c r="R32" s="65"/>
    </row>
    <row r="33" spans="1:18" ht="9.9499999999999993" customHeight="1" x14ac:dyDescent="0.2">
      <c r="A33" s="99" t="s">
        <v>56</v>
      </c>
      <c r="B33" s="92" t="s">
        <v>70</v>
      </c>
      <c r="C33" s="138"/>
      <c r="D33" s="135"/>
      <c r="E33" s="136"/>
      <c r="F33" s="152"/>
      <c r="G33" s="137">
        <f>SUM(F34:F39)</f>
        <v>0</v>
      </c>
      <c r="I33" s="68"/>
      <c r="J33" s="68"/>
      <c r="K33" s="68"/>
      <c r="L33" s="68"/>
      <c r="M33" s="68"/>
      <c r="N33" s="68"/>
      <c r="O33" s="68"/>
      <c r="P33" s="68"/>
      <c r="Q33" s="68"/>
      <c r="R33" s="65"/>
    </row>
    <row r="34" spans="1:18" ht="24" x14ac:dyDescent="0.2">
      <c r="A34" s="99"/>
      <c r="B34" s="90" t="s">
        <v>92</v>
      </c>
      <c r="C34" s="75">
        <v>4</v>
      </c>
      <c r="D34" s="135"/>
      <c r="E34" s="136"/>
      <c r="F34" s="152">
        <f t="shared" si="0"/>
        <v>0</v>
      </c>
      <c r="G34" s="140"/>
      <c r="I34" s="68"/>
      <c r="J34" s="68"/>
      <c r="K34" s="68"/>
      <c r="L34" s="68"/>
      <c r="M34" s="68"/>
      <c r="N34" s="68"/>
      <c r="O34" s="68"/>
      <c r="P34" s="68"/>
      <c r="Q34" s="68"/>
      <c r="R34" s="65"/>
    </row>
    <row r="35" spans="1:18" ht="24" x14ac:dyDescent="0.2">
      <c r="A35" s="99"/>
      <c r="B35" s="90" t="s">
        <v>84</v>
      </c>
      <c r="C35" s="75">
        <v>1</v>
      </c>
      <c r="D35" s="135"/>
      <c r="E35" s="136"/>
      <c r="F35" s="152">
        <f>C35*E35</f>
        <v>0</v>
      </c>
      <c r="G35" s="140"/>
      <c r="I35" s="68"/>
      <c r="J35" s="68"/>
      <c r="K35" s="68"/>
      <c r="L35" s="68"/>
      <c r="M35" s="68"/>
      <c r="N35" s="68"/>
      <c r="O35" s="68"/>
      <c r="P35" s="68"/>
      <c r="Q35" s="68"/>
      <c r="R35" s="65"/>
    </row>
    <row r="36" spans="1:18" ht="24" x14ac:dyDescent="0.2">
      <c r="A36" s="99"/>
      <c r="B36" s="90" t="s">
        <v>85</v>
      </c>
      <c r="C36" s="75">
        <v>1</v>
      </c>
      <c r="D36" s="135"/>
      <c r="E36" s="136"/>
      <c r="F36" s="152"/>
      <c r="G36" s="140"/>
      <c r="I36" s="68"/>
      <c r="J36" s="68"/>
      <c r="K36" s="68"/>
      <c r="L36" s="68"/>
      <c r="M36" s="68"/>
      <c r="N36" s="68"/>
      <c r="O36" s="68"/>
      <c r="P36" s="68"/>
      <c r="Q36" s="68"/>
      <c r="R36" s="65"/>
    </row>
    <row r="37" spans="1:18" ht="24" x14ac:dyDescent="0.2">
      <c r="A37" s="99"/>
      <c r="B37" s="90" t="s">
        <v>53</v>
      </c>
      <c r="C37" s="138">
        <v>2</v>
      </c>
      <c r="D37" s="135"/>
      <c r="E37" s="136"/>
      <c r="F37" s="152">
        <f t="shared" si="0"/>
        <v>0</v>
      </c>
      <c r="G37" s="140"/>
      <c r="I37" s="68"/>
      <c r="J37" s="68"/>
      <c r="K37" s="68"/>
      <c r="L37" s="68"/>
      <c r="M37" s="68"/>
      <c r="N37" s="68"/>
      <c r="O37" s="68"/>
      <c r="P37" s="68"/>
      <c r="Q37" s="68"/>
      <c r="R37" s="65"/>
    </row>
    <row r="38" spans="1:18" ht="12" x14ac:dyDescent="0.2">
      <c r="A38" s="99"/>
      <c r="B38" s="90" t="s">
        <v>86</v>
      </c>
      <c r="C38" s="138">
        <v>2</v>
      </c>
      <c r="D38" s="135"/>
      <c r="E38" s="136"/>
      <c r="F38" s="152">
        <f t="shared" si="0"/>
        <v>0</v>
      </c>
      <c r="G38" s="140"/>
      <c r="I38" s="68"/>
      <c r="J38" s="68"/>
      <c r="K38" s="68"/>
      <c r="L38" s="68"/>
      <c r="M38" s="68"/>
      <c r="N38" s="68"/>
      <c r="O38" s="68"/>
      <c r="P38" s="68"/>
      <c r="Q38" s="68"/>
      <c r="R38" s="65"/>
    </row>
    <row r="39" spans="1:18" ht="24" x14ac:dyDescent="0.2">
      <c r="A39" s="99"/>
      <c r="B39" s="90" t="s">
        <v>87</v>
      </c>
      <c r="C39" s="138">
        <v>1</v>
      </c>
      <c r="D39" s="135"/>
      <c r="E39" s="136"/>
      <c r="F39" s="152">
        <f t="shared" si="0"/>
        <v>0</v>
      </c>
      <c r="G39" s="140"/>
      <c r="I39" s="68"/>
      <c r="J39" s="68"/>
      <c r="K39" s="68"/>
      <c r="L39" s="68"/>
      <c r="M39" s="68"/>
      <c r="N39" s="68"/>
      <c r="O39" s="68"/>
      <c r="P39" s="68"/>
      <c r="Q39" s="68"/>
      <c r="R39" s="65"/>
    </row>
    <row r="40" spans="1:18" ht="12" x14ac:dyDescent="0.2">
      <c r="A40" s="99"/>
      <c r="B40" s="90" t="s">
        <v>88</v>
      </c>
      <c r="C40" s="138">
        <v>4</v>
      </c>
      <c r="D40" s="135"/>
      <c r="E40" s="136"/>
      <c r="F40" s="152">
        <f t="shared" ref="F40:F45" si="1">C40*E40</f>
        <v>0</v>
      </c>
      <c r="G40" s="140"/>
      <c r="I40" s="68"/>
      <c r="J40" s="68"/>
      <c r="K40" s="68"/>
      <c r="L40" s="68"/>
      <c r="M40" s="68"/>
      <c r="N40" s="68"/>
      <c r="O40" s="68"/>
      <c r="P40" s="68"/>
      <c r="Q40" s="68"/>
      <c r="R40" s="65"/>
    </row>
    <row r="41" spans="1:18" ht="24" x14ac:dyDescent="0.2">
      <c r="A41" s="99"/>
      <c r="B41" s="90" t="s">
        <v>89</v>
      </c>
      <c r="C41" s="138">
        <v>4</v>
      </c>
      <c r="D41" s="135"/>
      <c r="E41" s="136"/>
      <c r="F41" s="152">
        <f t="shared" si="1"/>
        <v>0</v>
      </c>
      <c r="G41" s="140"/>
      <c r="I41" s="68"/>
      <c r="J41" s="68"/>
      <c r="K41" s="68"/>
      <c r="L41" s="68"/>
      <c r="M41" s="68"/>
      <c r="N41" s="68"/>
      <c r="O41" s="68"/>
      <c r="P41" s="68"/>
      <c r="Q41" s="68"/>
      <c r="R41" s="65"/>
    </row>
    <row r="42" spans="1:18" ht="24" x14ac:dyDescent="0.2">
      <c r="A42" s="99"/>
      <c r="B42" s="90" t="s">
        <v>90</v>
      </c>
      <c r="C42" s="138">
        <v>2</v>
      </c>
      <c r="D42" s="135"/>
      <c r="E42" s="136"/>
      <c r="F42" s="152">
        <f t="shared" si="1"/>
        <v>0</v>
      </c>
      <c r="G42" s="140"/>
      <c r="I42" s="68"/>
      <c r="J42" s="68"/>
      <c r="K42" s="68"/>
      <c r="L42" s="68"/>
      <c r="M42" s="68"/>
      <c r="N42" s="68"/>
      <c r="O42" s="68"/>
      <c r="P42" s="68"/>
      <c r="Q42" s="68"/>
      <c r="R42" s="65"/>
    </row>
    <row r="43" spans="1:18" ht="12" x14ac:dyDescent="0.2">
      <c r="A43" s="99"/>
      <c r="B43" s="90" t="s">
        <v>91</v>
      </c>
      <c r="C43" s="138">
        <v>1</v>
      </c>
      <c r="D43" s="135"/>
      <c r="E43" s="136"/>
      <c r="F43" s="152">
        <f t="shared" si="1"/>
        <v>0</v>
      </c>
      <c r="G43" s="140"/>
      <c r="I43" s="68"/>
      <c r="J43" s="68"/>
      <c r="K43" s="68"/>
      <c r="L43" s="68"/>
      <c r="M43" s="68"/>
      <c r="N43" s="68"/>
      <c r="O43" s="68"/>
      <c r="P43" s="68"/>
      <c r="Q43" s="68"/>
      <c r="R43" s="65"/>
    </row>
    <row r="44" spans="1:18" ht="24" x14ac:dyDescent="0.2">
      <c r="A44" s="99"/>
      <c r="B44" s="90" t="s">
        <v>93</v>
      </c>
      <c r="C44" s="138">
        <v>2</v>
      </c>
      <c r="D44" s="135"/>
      <c r="E44" s="136"/>
      <c r="F44" s="152">
        <f t="shared" si="1"/>
        <v>0</v>
      </c>
      <c r="G44" s="140"/>
      <c r="I44" s="68"/>
      <c r="J44" s="68"/>
      <c r="K44" s="68"/>
      <c r="L44" s="68"/>
      <c r="M44" s="68"/>
      <c r="N44" s="68"/>
      <c r="O44" s="68"/>
      <c r="P44" s="68"/>
      <c r="Q44" s="68"/>
      <c r="R44" s="65"/>
    </row>
    <row r="45" spans="1:18" ht="24" x14ac:dyDescent="0.2">
      <c r="A45" s="99"/>
      <c r="B45" s="90" t="s">
        <v>119</v>
      </c>
      <c r="C45" s="138">
        <v>1</v>
      </c>
      <c r="D45" s="135"/>
      <c r="E45" s="136"/>
      <c r="F45" s="152">
        <f t="shared" si="1"/>
        <v>0</v>
      </c>
      <c r="G45" s="140"/>
      <c r="I45" s="68"/>
      <c r="J45" s="68"/>
      <c r="K45" s="68"/>
      <c r="L45" s="68"/>
      <c r="M45" s="68"/>
      <c r="N45" s="68"/>
      <c r="O45" s="68"/>
      <c r="P45" s="68"/>
      <c r="Q45" s="68"/>
      <c r="R45" s="65"/>
    </row>
    <row r="46" spans="1:18" ht="12" x14ac:dyDescent="0.2">
      <c r="A46" s="99"/>
      <c r="B46" s="90"/>
      <c r="C46" s="138"/>
      <c r="D46" s="135"/>
      <c r="E46" s="136"/>
      <c r="F46" s="152"/>
      <c r="G46" s="140"/>
      <c r="I46" s="68"/>
      <c r="J46" s="68"/>
      <c r="K46" s="68"/>
      <c r="L46" s="68"/>
      <c r="M46" s="68"/>
      <c r="N46" s="68"/>
      <c r="O46" s="68"/>
      <c r="P46" s="68"/>
      <c r="Q46" s="68"/>
      <c r="R46" s="65"/>
    </row>
    <row r="47" spans="1:18" ht="12" x14ac:dyDescent="0.2">
      <c r="A47" s="101" t="s">
        <v>57</v>
      </c>
      <c r="B47" s="92" t="s">
        <v>46</v>
      </c>
      <c r="C47" s="138"/>
      <c r="D47" s="138"/>
      <c r="E47" s="136"/>
      <c r="F47" s="152"/>
      <c r="G47" s="137">
        <f>SUM(F48:F51)</f>
        <v>0</v>
      </c>
      <c r="I47" s="68"/>
      <c r="J47" s="68"/>
      <c r="K47" s="68"/>
      <c r="L47" s="68"/>
      <c r="M47" s="68"/>
      <c r="N47" s="68"/>
      <c r="O47" s="68"/>
      <c r="P47" s="68"/>
      <c r="Q47" s="68"/>
      <c r="R47" s="65"/>
    </row>
    <row r="48" spans="1:18" ht="12" x14ac:dyDescent="0.2">
      <c r="A48" s="101"/>
      <c r="B48" s="90" t="s">
        <v>47</v>
      </c>
      <c r="C48" s="138">
        <v>1</v>
      </c>
      <c r="D48" s="135"/>
      <c r="E48" s="136"/>
      <c r="F48" s="152">
        <f t="shared" si="0"/>
        <v>0</v>
      </c>
      <c r="G48" s="140"/>
      <c r="I48" s="68"/>
      <c r="J48" s="68"/>
      <c r="K48" s="68"/>
      <c r="L48" s="68"/>
      <c r="M48" s="68"/>
      <c r="N48" s="68"/>
      <c r="O48" s="68"/>
      <c r="P48" s="68"/>
      <c r="Q48" s="68"/>
      <c r="R48" s="65"/>
    </row>
    <row r="49" spans="1:18" ht="12" x14ac:dyDescent="0.2">
      <c r="A49" s="101"/>
      <c r="B49" s="90" t="s">
        <v>48</v>
      </c>
      <c r="C49" s="138">
        <v>1</v>
      </c>
      <c r="D49" s="135"/>
      <c r="E49" s="136"/>
      <c r="F49" s="152">
        <f t="shared" si="0"/>
        <v>0</v>
      </c>
      <c r="G49" s="140"/>
      <c r="I49" s="68"/>
      <c r="J49" s="68"/>
      <c r="K49" s="68"/>
      <c r="L49" s="68"/>
      <c r="M49" s="68"/>
      <c r="N49" s="68"/>
      <c r="O49" s="68"/>
      <c r="P49" s="68"/>
      <c r="Q49" s="68"/>
      <c r="R49" s="65"/>
    </row>
    <row r="50" spans="1:18" ht="12" x14ac:dyDescent="0.2">
      <c r="A50" s="99"/>
      <c r="B50" s="90" t="s">
        <v>49</v>
      </c>
      <c r="C50" s="138">
        <v>1</v>
      </c>
      <c r="D50" s="135"/>
      <c r="E50" s="136"/>
      <c r="F50" s="152">
        <f t="shared" si="0"/>
        <v>0</v>
      </c>
      <c r="G50" s="140"/>
      <c r="I50" s="68"/>
      <c r="J50" s="68"/>
      <c r="K50" s="68"/>
      <c r="L50" s="68"/>
      <c r="M50" s="68"/>
      <c r="N50" s="68"/>
      <c r="O50" s="68"/>
      <c r="P50" s="68"/>
      <c r="Q50" s="68"/>
      <c r="R50" s="65"/>
    </row>
    <row r="51" spans="1:18" ht="12" x14ac:dyDescent="0.2">
      <c r="A51" s="99"/>
      <c r="B51" s="90" t="s">
        <v>42</v>
      </c>
      <c r="C51" s="138">
        <v>1</v>
      </c>
      <c r="D51" s="135"/>
      <c r="E51" s="136"/>
      <c r="F51" s="152">
        <f t="shared" si="0"/>
        <v>0</v>
      </c>
      <c r="G51" s="140"/>
      <c r="I51" s="68"/>
      <c r="J51" s="68"/>
      <c r="K51" s="68"/>
      <c r="L51" s="68"/>
      <c r="M51" s="68"/>
      <c r="N51" s="68"/>
      <c r="O51" s="68"/>
      <c r="P51" s="68"/>
      <c r="Q51" s="68"/>
      <c r="R51" s="65"/>
    </row>
    <row r="52" spans="1:18" ht="12" hidden="1" x14ac:dyDescent="0.2">
      <c r="A52" s="102"/>
      <c r="B52" s="134"/>
      <c r="C52" s="138"/>
      <c r="D52" s="141"/>
      <c r="E52" s="142"/>
      <c r="F52" s="152"/>
      <c r="G52" s="143"/>
      <c r="I52" s="68"/>
      <c r="J52" s="68"/>
      <c r="K52" s="68"/>
      <c r="L52" s="68"/>
      <c r="M52" s="68"/>
      <c r="N52" s="68"/>
      <c r="O52" s="68"/>
      <c r="P52" s="68"/>
      <c r="Q52" s="68"/>
      <c r="R52" s="65"/>
    </row>
    <row r="53" spans="1:18" ht="12" thickBot="1" x14ac:dyDescent="0.25">
      <c r="A53" s="102"/>
      <c r="B53" s="103"/>
      <c r="C53" s="138"/>
      <c r="D53" s="141"/>
      <c r="E53" s="142"/>
      <c r="F53" s="152"/>
      <c r="G53" s="143"/>
      <c r="I53" s="68"/>
      <c r="J53" s="68"/>
      <c r="K53" s="68"/>
      <c r="L53" s="68"/>
      <c r="M53" s="68"/>
      <c r="N53" s="68"/>
      <c r="O53" s="68"/>
      <c r="P53" s="68"/>
      <c r="Q53" s="68"/>
      <c r="R53" s="65"/>
    </row>
    <row r="54" spans="1:18" ht="13.5" thickBot="1" x14ac:dyDescent="0.25">
      <c r="A54" s="104" t="s">
        <v>75</v>
      </c>
      <c r="B54" s="105"/>
      <c r="C54" s="106"/>
      <c r="D54" s="106"/>
      <c r="E54" s="107"/>
      <c r="F54" s="108"/>
      <c r="G54" s="109">
        <f>SUM(G9:G53)</f>
        <v>0</v>
      </c>
      <c r="I54" s="68"/>
      <c r="J54" s="68"/>
      <c r="K54" s="68"/>
      <c r="L54" s="68"/>
      <c r="M54" s="68"/>
      <c r="N54" s="68"/>
      <c r="O54" s="68"/>
      <c r="P54" s="68"/>
      <c r="Q54" s="68"/>
      <c r="R54" s="65"/>
    </row>
    <row r="55" spans="1:18" x14ac:dyDescent="0.2">
      <c r="G55" s="77"/>
      <c r="I55" s="68"/>
      <c r="J55" s="68"/>
      <c r="K55" s="68"/>
      <c r="L55" s="68"/>
      <c r="M55" s="68"/>
      <c r="N55" s="68"/>
      <c r="O55" s="68"/>
      <c r="P55" s="68"/>
      <c r="Q55" s="68"/>
      <c r="R55" s="65"/>
    </row>
    <row r="56" spans="1:18" x14ac:dyDescent="0.2">
      <c r="G56" s="77"/>
      <c r="I56" s="68"/>
      <c r="J56" s="68"/>
      <c r="K56" s="68"/>
      <c r="L56" s="68"/>
      <c r="M56" s="68"/>
      <c r="N56" s="68"/>
      <c r="O56" s="68"/>
      <c r="P56" s="68"/>
      <c r="Q56" s="68"/>
      <c r="R56" s="65"/>
    </row>
    <row r="57" spans="1:18" x14ac:dyDescent="0.2">
      <c r="G57" s="77"/>
      <c r="I57" s="68"/>
      <c r="J57" s="68"/>
      <c r="K57" s="68"/>
      <c r="L57" s="68"/>
      <c r="M57" s="68"/>
      <c r="N57" s="68"/>
      <c r="O57" s="68"/>
      <c r="P57" s="68"/>
      <c r="Q57" s="68"/>
      <c r="R57" s="65"/>
    </row>
    <row r="58" spans="1:18" x14ac:dyDescent="0.2">
      <c r="G58" s="78"/>
      <c r="I58" s="68"/>
      <c r="J58" s="68"/>
      <c r="K58" s="68"/>
      <c r="L58" s="68"/>
      <c r="M58" s="68"/>
      <c r="N58" s="68"/>
      <c r="O58" s="68"/>
      <c r="P58" s="68"/>
      <c r="Q58" s="68"/>
      <c r="R58" s="65"/>
    </row>
    <row r="59" spans="1:18" x14ac:dyDescent="0.2">
      <c r="G59" s="76"/>
      <c r="I59" s="68"/>
      <c r="J59" s="68"/>
      <c r="K59" s="68"/>
      <c r="L59" s="68"/>
      <c r="M59" s="68"/>
      <c r="N59" s="68"/>
      <c r="O59" s="68"/>
      <c r="P59" s="68"/>
      <c r="Q59" s="68"/>
      <c r="R59" s="65"/>
    </row>
    <row r="60" spans="1:18" x14ac:dyDescent="0.2">
      <c r="G60" s="76"/>
      <c r="I60" s="68"/>
      <c r="J60" s="68"/>
      <c r="K60" s="68"/>
      <c r="L60" s="68"/>
      <c r="M60" s="68"/>
      <c r="N60" s="68"/>
      <c r="O60" s="68"/>
      <c r="P60" s="68"/>
      <c r="Q60" s="68"/>
      <c r="R60" s="65"/>
    </row>
    <row r="61" spans="1:18" x14ac:dyDescent="0.2">
      <c r="G61" s="76"/>
      <c r="I61" s="68"/>
      <c r="J61" s="68"/>
      <c r="K61" s="68"/>
      <c r="L61" s="68"/>
      <c r="M61" s="68"/>
      <c r="N61" s="68"/>
      <c r="O61" s="68"/>
      <c r="P61" s="68"/>
      <c r="Q61" s="68"/>
      <c r="R61" s="65"/>
    </row>
    <row r="62" spans="1:18" x14ac:dyDescent="0.2">
      <c r="G62" s="76"/>
      <c r="I62" s="68"/>
      <c r="J62" s="68"/>
      <c r="K62" s="68"/>
      <c r="L62" s="68"/>
      <c r="M62" s="68"/>
      <c r="N62" s="68"/>
      <c r="O62" s="68"/>
      <c r="P62" s="68"/>
      <c r="Q62" s="68"/>
      <c r="R62" s="65"/>
    </row>
    <row r="63" spans="1:18" x14ac:dyDescent="0.2">
      <c r="G63" s="76"/>
      <c r="I63" s="68"/>
      <c r="J63" s="68"/>
      <c r="K63" s="68"/>
      <c r="L63" s="68"/>
      <c r="M63" s="68"/>
      <c r="N63" s="68"/>
      <c r="O63" s="68"/>
      <c r="P63" s="68"/>
      <c r="Q63" s="68"/>
      <c r="R63" s="65"/>
    </row>
    <row r="64" spans="1:18" x14ac:dyDescent="0.2">
      <c r="G64" s="76"/>
      <c r="I64" s="68"/>
      <c r="J64" s="68"/>
      <c r="K64" s="68"/>
      <c r="L64" s="68"/>
      <c r="M64" s="68"/>
      <c r="N64" s="68"/>
      <c r="O64" s="68"/>
      <c r="P64" s="68"/>
      <c r="Q64" s="68"/>
      <c r="R64" s="65"/>
    </row>
    <row r="65" spans="7:18" x14ac:dyDescent="0.2">
      <c r="G65" s="76"/>
      <c r="I65" s="68"/>
      <c r="J65" s="68"/>
      <c r="K65" s="68"/>
      <c r="L65" s="68"/>
      <c r="M65" s="68"/>
      <c r="N65" s="68"/>
      <c r="O65" s="68"/>
      <c r="P65" s="68"/>
      <c r="Q65" s="68"/>
      <c r="R65" s="65"/>
    </row>
    <row r="66" spans="7:18" x14ac:dyDescent="0.2">
      <c r="G66" s="76"/>
      <c r="I66" s="68"/>
      <c r="J66" s="68"/>
      <c r="K66" s="68"/>
      <c r="L66" s="68"/>
      <c r="M66" s="68"/>
      <c r="N66" s="68"/>
      <c r="O66" s="68"/>
      <c r="P66" s="68"/>
      <c r="Q66" s="68"/>
      <c r="R66" s="65"/>
    </row>
    <row r="67" spans="7:18" x14ac:dyDescent="0.2">
      <c r="G67" s="76"/>
      <c r="I67" s="68"/>
      <c r="J67" s="68"/>
      <c r="K67" s="68"/>
      <c r="L67" s="68"/>
      <c r="M67" s="68"/>
      <c r="N67" s="68"/>
      <c r="O67" s="68"/>
      <c r="P67" s="68"/>
      <c r="Q67" s="68"/>
      <c r="R67" s="65"/>
    </row>
    <row r="68" spans="7:18" x14ac:dyDescent="0.2">
      <c r="G68" s="76"/>
      <c r="I68" s="68"/>
      <c r="J68" s="68"/>
      <c r="K68" s="68"/>
      <c r="L68" s="68"/>
      <c r="M68" s="68"/>
      <c r="N68" s="68"/>
      <c r="O68" s="68"/>
      <c r="P68" s="68"/>
      <c r="Q68" s="68"/>
      <c r="R68" s="65"/>
    </row>
    <row r="69" spans="7:18" x14ac:dyDescent="0.2">
      <c r="I69" s="68"/>
      <c r="J69" s="68"/>
      <c r="K69" s="68"/>
      <c r="L69" s="68"/>
      <c r="M69" s="68"/>
      <c r="N69" s="68"/>
      <c r="O69" s="68"/>
      <c r="P69" s="68"/>
      <c r="Q69" s="68"/>
      <c r="R69" s="65"/>
    </row>
    <row r="70" spans="7:18" x14ac:dyDescent="0.2">
      <c r="I70" s="68"/>
      <c r="J70" s="68"/>
      <c r="K70" s="68"/>
      <c r="L70" s="68"/>
      <c r="M70" s="68"/>
      <c r="N70" s="68"/>
      <c r="O70" s="68"/>
      <c r="P70" s="68"/>
      <c r="Q70" s="68"/>
      <c r="R70" s="65"/>
    </row>
    <row r="71" spans="7:18" x14ac:dyDescent="0.2">
      <c r="I71" s="68"/>
      <c r="J71" s="68"/>
      <c r="K71" s="68"/>
      <c r="L71" s="68"/>
      <c r="M71" s="68"/>
      <c r="N71" s="68"/>
      <c r="O71" s="68"/>
      <c r="P71" s="68"/>
      <c r="Q71" s="68"/>
      <c r="R71" s="65"/>
    </row>
    <row r="72" spans="7:18" x14ac:dyDescent="0.2">
      <c r="I72" s="68"/>
      <c r="J72" s="68"/>
      <c r="K72" s="68"/>
      <c r="L72" s="68"/>
      <c r="M72" s="68"/>
      <c r="N72" s="68"/>
      <c r="O72" s="68"/>
      <c r="P72" s="68"/>
      <c r="Q72" s="68"/>
      <c r="R72" s="65"/>
    </row>
    <row r="73" spans="7:18" x14ac:dyDescent="0.2">
      <c r="I73" s="68"/>
      <c r="J73" s="68"/>
      <c r="K73" s="68"/>
      <c r="L73" s="68"/>
      <c r="M73" s="68"/>
      <c r="N73" s="68"/>
      <c r="O73" s="68"/>
      <c r="P73" s="68"/>
      <c r="Q73" s="68"/>
      <c r="R73" s="65"/>
    </row>
    <row r="74" spans="7:18" x14ac:dyDescent="0.2">
      <c r="I74" s="68"/>
      <c r="J74" s="68"/>
      <c r="K74" s="68"/>
      <c r="L74" s="68"/>
      <c r="M74" s="68"/>
      <c r="N74" s="68"/>
      <c r="O74" s="68"/>
      <c r="P74" s="68"/>
      <c r="Q74" s="68"/>
      <c r="R74" s="65"/>
    </row>
    <row r="75" spans="7:18" x14ac:dyDescent="0.2">
      <c r="I75" s="68"/>
      <c r="J75" s="68"/>
      <c r="K75" s="68"/>
      <c r="L75" s="68"/>
      <c r="M75" s="68"/>
      <c r="N75" s="68"/>
      <c r="O75" s="68"/>
      <c r="P75" s="68"/>
      <c r="Q75" s="68"/>
      <c r="R75" s="65"/>
    </row>
    <row r="76" spans="7:18" x14ac:dyDescent="0.2">
      <c r="I76" s="68"/>
      <c r="J76" s="68"/>
      <c r="K76" s="68"/>
      <c r="L76" s="68"/>
      <c r="M76" s="68"/>
      <c r="N76" s="68"/>
      <c r="O76" s="68"/>
      <c r="P76" s="68"/>
      <c r="Q76" s="68"/>
      <c r="R76" s="65"/>
    </row>
    <row r="77" spans="7:18" x14ac:dyDescent="0.2">
      <c r="I77" s="68"/>
      <c r="J77" s="68"/>
      <c r="K77" s="68"/>
      <c r="L77" s="68"/>
      <c r="M77" s="68"/>
      <c r="N77" s="68"/>
      <c r="O77" s="68"/>
      <c r="P77" s="68"/>
      <c r="Q77" s="68"/>
      <c r="R77" s="65"/>
    </row>
    <row r="78" spans="7:18" x14ac:dyDescent="0.2">
      <c r="I78" s="68"/>
      <c r="J78" s="68"/>
      <c r="K78" s="68"/>
      <c r="L78" s="68"/>
      <c r="M78" s="68"/>
      <c r="N78" s="68"/>
      <c r="O78" s="68"/>
      <c r="P78" s="68"/>
      <c r="Q78" s="68"/>
      <c r="R78" s="65"/>
    </row>
    <row r="79" spans="7:18" x14ac:dyDescent="0.2">
      <c r="I79" s="68"/>
      <c r="J79" s="68"/>
      <c r="K79" s="68"/>
      <c r="L79" s="68"/>
      <c r="M79" s="68"/>
      <c r="N79" s="68"/>
      <c r="O79" s="68"/>
      <c r="P79" s="68"/>
      <c r="Q79" s="68"/>
      <c r="R79" s="65"/>
    </row>
    <row r="80" spans="7:18" x14ac:dyDescent="0.2">
      <c r="I80" s="68"/>
      <c r="J80" s="68"/>
      <c r="K80" s="68"/>
      <c r="L80" s="68"/>
      <c r="M80" s="68"/>
      <c r="N80" s="68"/>
      <c r="O80" s="68"/>
      <c r="P80" s="68"/>
      <c r="Q80" s="68"/>
      <c r="R80" s="65"/>
    </row>
    <row r="81" spans="9:18" x14ac:dyDescent="0.2">
      <c r="I81" s="68"/>
      <c r="J81" s="68"/>
      <c r="K81" s="68"/>
      <c r="L81" s="68"/>
      <c r="M81" s="68"/>
      <c r="N81" s="68"/>
      <c r="O81" s="68"/>
      <c r="P81" s="68"/>
      <c r="Q81" s="68"/>
      <c r="R81" s="65"/>
    </row>
    <row r="82" spans="9:18" x14ac:dyDescent="0.2">
      <c r="I82" s="68"/>
      <c r="J82" s="68"/>
      <c r="K82" s="68"/>
      <c r="L82" s="68"/>
      <c r="M82" s="68"/>
      <c r="N82" s="68"/>
      <c r="O82" s="68"/>
      <c r="P82" s="68"/>
      <c r="Q82" s="68"/>
      <c r="R82" s="65"/>
    </row>
    <row r="83" spans="9:18" x14ac:dyDescent="0.2">
      <c r="I83" s="68"/>
      <c r="J83" s="68"/>
      <c r="K83" s="68"/>
      <c r="L83" s="68"/>
      <c r="M83" s="68"/>
      <c r="N83" s="68"/>
      <c r="O83" s="68"/>
      <c r="P83" s="68"/>
      <c r="Q83" s="68"/>
      <c r="R83" s="65"/>
    </row>
    <row r="84" spans="9:18" x14ac:dyDescent="0.2">
      <c r="I84" s="68"/>
      <c r="J84" s="68"/>
      <c r="K84" s="68"/>
      <c r="L84" s="68"/>
      <c r="M84" s="68"/>
      <c r="N84" s="68"/>
      <c r="O84" s="68"/>
      <c r="P84" s="68"/>
      <c r="Q84" s="68"/>
      <c r="R84" s="65"/>
    </row>
    <row r="85" spans="9:18" x14ac:dyDescent="0.2">
      <c r="I85" s="68"/>
      <c r="J85" s="68"/>
      <c r="K85" s="68"/>
      <c r="L85" s="68"/>
      <c r="M85" s="68"/>
      <c r="N85" s="68"/>
      <c r="O85" s="68"/>
      <c r="P85" s="68"/>
      <c r="Q85" s="68"/>
      <c r="R85" s="65"/>
    </row>
    <row r="86" spans="9:18" x14ac:dyDescent="0.2">
      <c r="I86" s="68"/>
      <c r="J86" s="68"/>
      <c r="K86" s="68"/>
      <c r="L86" s="68"/>
      <c r="M86" s="68"/>
      <c r="N86" s="68"/>
      <c r="O86" s="68"/>
      <c r="P86" s="68"/>
      <c r="Q86" s="68"/>
      <c r="R86" s="65"/>
    </row>
    <row r="87" spans="9:18" x14ac:dyDescent="0.2">
      <c r="I87" s="68"/>
      <c r="J87" s="68"/>
      <c r="K87" s="68"/>
      <c r="L87" s="68"/>
      <c r="M87" s="68"/>
      <c r="N87" s="68"/>
      <c r="O87" s="68"/>
      <c r="P87" s="68"/>
      <c r="Q87" s="68"/>
      <c r="R87" s="65"/>
    </row>
    <row r="88" spans="9:18" x14ac:dyDescent="0.2">
      <c r="I88" s="68"/>
      <c r="J88" s="68"/>
      <c r="K88" s="68"/>
      <c r="L88" s="68"/>
      <c r="M88" s="68"/>
      <c r="N88" s="68"/>
      <c r="O88" s="68"/>
      <c r="P88" s="68"/>
      <c r="Q88" s="68"/>
      <c r="R88" s="65"/>
    </row>
    <row r="89" spans="9:18" x14ac:dyDescent="0.2">
      <c r="I89" s="68"/>
      <c r="J89" s="68"/>
      <c r="K89" s="68"/>
      <c r="L89" s="68"/>
      <c r="M89" s="68"/>
      <c r="N89" s="68"/>
      <c r="O89" s="68"/>
      <c r="P89" s="68"/>
      <c r="Q89" s="68"/>
      <c r="R89" s="65"/>
    </row>
    <row r="90" spans="9:18" x14ac:dyDescent="0.2">
      <c r="I90" s="68"/>
      <c r="J90" s="68"/>
      <c r="K90" s="68"/>
      <c r="L90" s="68"/>
      <c r="M90" s="68"/>
      <c r="N90" s="68"/>
      <c r="O90" s="68"/>
      <c r="P90" s="68"/>
      <c r="Q90" s="68"/>
      <c r="R90" s="65"/>
    </row>
    <row r="91" spans="9:18" x14ac:dyDescent="0.2">
      <c r="I91" s="68"/>
      <c r="J91" s="68"/>
      <c r="K91" s="68"/>
      <c r="L91" s="68"/>
      <c r="M91" s="68"/>
      <c r="N91" s="68"/>
      <c r="O91" s="68"/>
      <c r="P91" s="68"/>
      <c r="Q91" s="68"/>
      <c r="R91" s="65"/>
    </row>
    <row r="92" spans="9:18" x14ac:dyDescent="0.2">
      <c r="I92" s="68"/>
      <c r="J92" s="68"/>
      <c r="K92" s="68"/>
      <c r="L92" s="68"/>
      <c r="M92" s="68"/>
      <c r="N92" s="68"/>
      <c r="O92" s="68"/>
      <c r="P92" s="68"/>
      <c r="Q92" s="68"/>
      <c r="R92" s="65"/>
    </row>
    <row r="93" spans="9:18" x14ac:dyDescent="0.2">
      <c r="I93" s="68"/>
      <c r="J93" s="68"/>
      <c r="K93" s="68"/>
      <c r="L93" s="68"/>
      <c r="M93" s="68"/>
      <c r="N93" s="68"/>
      <c r="O93" s="68"/>
      <c r="P93" s="68"/>
      <c r="Q93" s="68"/>
      <c r="R93" s="65"/>
    </row>
    <row r="94" spans="9:18" x14ac:dyDescent="0.2">
      <c r="I94" s="68"/>
      <c r="J94" s="68"/>
      <c r="K94" s="68"/>
      <c r="L94" s="68"/>
      <c r="M94" s="68"/>
      <c r="N94" s="68"/>
      <c r="O94" s="68"/>
      <c r="P94" s="68"/>
      <c r="Q94" s="68"/>
      <c r="R94" s="65"/>
    </row>
    <row r="95" spans="9:18" x14ac:dyDescent="0.2">
      <c r="I95" s="68"/>
      <c r="J95" s="68"/>
      <c r="K95" s="68"/>
      <c r="L95" s="68"/>
      <c r="M95" s="68"/>
      <c r="N95" s="68"/>
      <c r="O95" s="68"/>
      <c r="P95" s="68"/>
      <c r="Q95" s="68"/>
      <c r="R95" s="65"/>
    </row>
    <row r="96" spans="9:18" x14ac:dyDescent="0.2">
      <c r="I96" s="68"/>
      <c r="J96" s="68"/>
      <c r="K96" s="68"/>
      <c r="L96" s="68"/>
      <c r="M96" s="68"/>
      <c r="N96" s="68"/>
      <c r="O96" s="68"/>
      <c r="P96" s="68"/>
      <c r="Q96" s="68"/>
      <c r="R96" s="65"/>
    </row>
    <row r="97" spans="9:18" x14ac:dyDescent="0.2">
      <c r="I97" s="68"/>
      <c r="J97" s="68"/>
      <c r="K97" s="68"/>
      <c r="L97" s="68"/>
      <c r="M97" s="68"/>
      <c r="N97" s="68"/>
      <c r="O97" s="68"/>
      <c r="P97" s="68"/>
      <c r="Q97" s="68"/>
      <c r="R97" s="65"/>
    </row>
    <row r="98" spans="9:18" x14ac:dyDescent="0.2">
      <c r="I98" s="68"/>
      <c r="J98" s="68"/>
      <c r="K98" s="68"/>
      <c r="L98" s="68"/>
      <c r="M98" s="68"/>
      <c r="N98" s="68"/>
      <c r="O98" s="68"/>
      <c r="P98" s="68"/>
      <c r="Q98" s="68"/>
      <c r="R98" s="65"/>
    </row>
    <row r="99" spans="9:18" x14ac:dyDescent="0.2">
      <c r="I99" s="68"/>
      <c r="J99" s="68"/>
      <c r="K99" s="68"/>
      <c r="L99" s="68"/>
      <c r="M99" s="68"/>
      <c r="N99" s="68"/>
      <c r="O99" s="68"/>
      <c r="P99" s="68"/>
      <c r="Q99" s="68"/>
      <c r="R99" s="65"/>
    </row>
    <row r="100" spans="9:18" x14ac:dyDescent="0.2">
      <c r="I100" s="68"/>
      <c r="J100" s="68"/>
      <c r="K100" s="68"/>
      <c r="L100" s="68"/>
      <c r="M100" s="68"/>
      <c r="N100" s="68"/>
      <c r="O100" s="68"/>
      <c r="P100" s="68"/>
      <c r="Q100" s="68"/>
      <c r="R100" s="65"/>
    </row>
    <row r="101" spans="9:18" x14ac:dyDescent="0.2">
      <c r="I101" s="68"/>
      <c r="J101" s="68"/>
      <c r="K101" s="68"/>
      <c r="L101" s="68"/>
      <c r="M101" s="68"/>
      <c r="N101" s="68"/>
      <c r="O101" s="68"/>
      <c r="P101" s="68"/>
      <c r="Q101" s="68"/>
      <c r="R101" s="65"/>
    </row>
    <row r="102" spans="9:18" x14ac:dyDescent="0.2">
      <c r="I102" s="68"/>
      <c r="J102" s="68"/>
      <c r="K102" s="68"/>
      <c r="L102" s="68"/>
      <c r="M102" s="68"/>
      <c r="N102" s="68"/>
      <c r="O102" s="68"/>
      <c r="P102" s="68"/>
      <c r="Q102" s="68"/>
      <c r="R102" s="65"/>
    </row>
    <row r="103" spans="9:18" x14ac:dyDescent="0.2">
      <c r="I103" s="68"/>
      <c r="J103" s="68"/>
      <c r="K103" s="68"/>
      <c r="L103" s="68"/>
      <c r="M103" s="68"/>
      <c r="N103" s="68"/>
      <c r="O103" s="68"/>
      <c r="P103" s="68"/>
      <c r="Q103" s="68"/>
      <c r="R103" s="65"/>
    </row>
    <row r="104" spans="9:18" x14ac:dyDescent="0.2">
      <c r="I104" s="68"/>
      <c r="J104" s="68"/>
      <c r="K104" s="68"/>
      <c r="L104" s="68"/>
      <c r="M104" s="68"/>
      <c r="N104" s="68"/>
      <c r="O104" s="68"/>
      <c r="P104" s="68"/>
      <c r="Q104" s="68"/>
      <c r="R104" s="65"/>
    </row>
    <row r="105" spans="9:18" x14ac:dyDescent="0.2">
      <c r="I105" s="68"/>
      <c r="J105" s="68"/>
      <c r="K105" s="68"/>
      <c r="L105" s="68"/>
      <c r="M105" s="68"/>
      <c r="N105" s="68"/>
      <c r="O105" s="68"/>
      <c r="P105" s="68"/>
      <c r="Q105" s="68"/>
      <c r="R105" s="65"/>
    </row>
    <row r="106" spans="9:18" x14ac:dyDescent="0.2">
      <c r="I106" s="68"/>
      <c r="J106" s="68"/>
      <c r="K106" s="68"/>
      <c r="L106" s="68"/>
      <c r="M106" s="68"/>
      <c r="N106" s="68"/>
      <c r="O106" s="68"/>
      <c r="P106" s="68"/>
      <c r="Q106" s="68"/>
      <c r="R106" s="65"/>
    </row>
    <row r="107" spans="9:18" x14ac:dyDescent="0.2">
      <c r="I107" s="68"/>
      <c r="J107" s="68"/>
      <c r="K107" s="68"/>
      <c r="L107" s="68"/>
      <c r="M107" s="68"/>
      <c r="N107" s="68"/>
      <c r="O107" s="68"/>
      <c r="P107" s="68"/>
      <c r="Q107" s="68"/>
      <c r="R107" s="65"/>
    </row>
    <row r="108" spans="9:18" x14ac:dyDescent="0.2">
      <c r="I108" s="68"/>
      <c r="J108" s="68"/>
      <c r="K108" s="68"/>
      <c r="L108" s="68"/>
      <c r="M108" s="68"/>
      <c r="N108" s="68"/>
      <c r="O108" s="68"/>
      <c r="P108" s="68"/>
      <c r="Q108" s="68"/>
      <c r="R108" s="65"/>
    </row>
    <row r="109" spans="9:18" x14ac:dyDescent="0.2">
      <c r="I109" s="68"/>
      <c r="J109" s="68"/>
      <c r="K109" s="68"/>
      <c r="L109" s="68"/>
      <c r="M109" s="68"/>
      <c r="N109" s="68"/>
      <c r="O109" s="68"/>
      <c r="P109" s="68"/>
      <c r="Q109" s="68"/>
      <c r="R109" s="65"/>
    </row>
    <row r="110" spans="9:18" x14ac:dyDescent="0.2">
      <c r="I110" s="68"/>
      <c r="J110" s="68"/>
      <c r="K110" s="68"/>
      <c r="L110" s="68"/>
      <c r="M110" s="68"/>
      <c r="N110" s="68"/>
      <c r="O110" s="68"/>
      <c r="P110" s="68"/>
      <c r="Q110" s="68"/>
      <c r="R110" s="65"/>
    </row>
    <row r="111" spans="9:18" x14ac:dyDescent="0.2">
      <c r="I111" s="68"/>
      <c r="J111" s="68"/>
      <c r="K111" s="68"/>
      <c r="L111" s="68"/>
      <c r="M111" s="68"/>
      <c r="N111" s="68"/>
      <c r="O111" s="68"/>
      <c r="P111" s="68"/>
      <c r="Q111" s="68"/>
      <c r="R111" s="65"/>
    </row>
    <row r="112" spans="9:18" x14ac:dyDescent="0.2">
      <c r="I112" s="68"/>
      <c r="J112" s="68"/>
      <c r="K112" s="68"/>
      <c r="L112" s="68"/>
      <c r="M112" s="68"/>
      <c r="N112" s="68"/>
      <c r="O112" s="68"/>
      <c r="P112" s="68"/>
      <c r="Q112" s="68"/>
      <c r="R112" s="65"/>
    </row>
    <row r="113" spans="9:18" x14ac:dyDescent="0.2">
      <c r="I113" s="68"/>
      <c r="J113" s="68"/>
      <c r="K113" s="68"/>
      <c r="L113" s="68"/>
      <c r="M113" s="68"/>
      <c r="N113" s="68"/>
      <c r="O113" s="68"/>
      <c r="P113" s="68"/>
      <c r="Q113" s="68"/>
      <c r="R113" s="65"/>
    </row>
    <row r="114" spans="9:18" x14ac:dyDescent="0.2">
      <c r="I114" s="68"/>
      <c r="J114" s="68"/>
      <c r="K114" s="68"/>
      <c r="L114" s="68"/>
      <c r="M114" s="68"/>
      <c r="N114" s="68"/>
      <c r="O114" s="68"/>
      <c r="P114" s="68"/>
      <c r="Q114" s="68"/>
      <c r="R114" s="65"/>
    </row>
    <row r="115" spans="9:18" x14ac:dyDescent="0.2">
      <c r="I115" s="68"/>
      <c r="J115" s="68"/>
      <c r="K115" s="68"/>
      <c r="L115" s="68"/>
      <c r="M115" s="68"/>
      <c r="N115" s="68"/>
      <c r="O115" s="68"/>
      <c r="P115" s="68"/>
      <c r="Q115" s="68"/>
      <c r="R115" s="65"/>
    </row>
    <row r="116" spans="9:18" x14ac:dyDescent="0.2">
      <c r="I116" s="68"/>
      <c r="J116" s="68"/>
      <c r="K116" s="68"/>
      <c r="L116" s="68"/>
      <c r="M116" s="68"/>
      <c r="N116" s="68"/>
      <c r="O116" s="68"/>
      <c r="P116" s="68"/>
      <c r="Q116" s="68"/>
      <c r="R116" s="65"/>
    </row>
    <row r="117" spans="9:18" x14ac:dyDescent="0.2">
      <c r="I117" s="68"/>
      <c r="J117" s="68"/>
      <c r="K117" s="68"/>
      <c r="L117" s="68"/>
      <c r="M117" s="68"/>
      <c r="N117" s="68"/>
      <c r="O117" s="68"/>
      <c r="P117" s="68"/>
      <c r="Q117" s="68"/>
      <c r="R117" s="65"/>
    </row>
    <row r="118" spans="9:18" x14ac:dyDescent="0.2">
      <c r="I118" s="68"/>
      <c r="J118" s="68"/>
      <c r="K118" s="68"/>
      <c r="L118" s="68"/>
      <c r="M118" s="68"/>
      <c r="N118" s="68"/>
      <c r="O118" s="68"/>
      <c r="P118" s="68"/>
      <c r="Q118" s="68"/>
      <c r="R118" s="65"/>
    </row>
    <row r="119" spans="9:18" x14ac:dyDescent="0.2">
      <c r="I119" s="68"/>
      <c r="J119" s="68"/>
      <c r="K119" s="68"/>
      <c r="L119" s="68"/>
      <c r="M119" s="68"/>
      <c r="N119" s="68"/>
      <c r="O119" s="68"/>
      <c r="P119" s="68"/>
      <c r="Q119" s="68"/>
      <c r="R119" s="65"/>
    </row>
    <row r="120" spans="9:18" x14ac:dyDescent="0.2">
      <c r="I120" s="68"/>
      <c r="J120" s="68"/>
      <c r="K120" s="68"/>
      <c r="L120" s="68"/>
      <c r="M120" s="68"/>
      <c r="N120" s="68"/>
      <c r="O120" s="68"/>
      <c r="P120" s="68"/>
      <c r="Q120" s="68"/>
      <c r="R120" s="65"/>
    </row>
    <row r="121" spans="9:18" x14ac:dyDescent="0.2">
      <c r="I121" s="68"/>
      <c r="J121" s="68"/>
      <c r="K121" s="68"/>
      <c r="L121" s="68"/>
      <c r="M121" s="68"/>
      <c r="N121" s="68"/>
      <c r="O121" s="68"/>
      <c r="P121" s="68"/>
      <c r="Q121" s="68"/>
      <c r="R121" s="65"/>
    </row>
    <row r="122" spans="9:18" x14ac:dyDescent="0.2">
      <c r="I122" s="68"/>
      <c r="J122" s="68"/>
      <c r="K122" s="68"/>
      <c r="L122" s="68"/>
      <c r="M122" s="68"/>
      <c r="N122" s="68"/>
      <c r="O122" s="68"/>
      <c r="P122" s="68"/>
      <c r="Q122" s="68"/>
      <c r="R122" s="65"/>
    </row>
    <row r="123" spans="9:18" x14ac:dyDescent="0.2">
      <c r="I123" s="68"/>
      <c r="J123" s="68"/>
      <c r="K123" s="68"/>
      <c r="L123" s="68"/>
      <c r="M123" s="68"/>
      <c r="N123" s="68"/>
      <c r="O123" s="68"/>
      <c r="P123" s="68"/>
      <c r="Q123" s="68"/>
      <c r="R123" s="65"/>
    </row>
    <row r="124" spans="9:18" x14ac:dyDescent="0.2">
      <c r="I124" s="68"/>
      <c r="J124" s="68"/>
      <c r="K124" s="68"/>
      <c r="L124" s="68"/>
      <c r="M124" s="68"/>
      <c r="N124" s="68"/>
      <c r="O124" s="68"/>
      <c r="P124" s="68"/>
      <c r="Q124" s="68"/>
      <c r="R124" s="65"/>
    </row>
    <row r="125" spans="9:18" x14ac:dyDescent="0.2">
      <c r="I125" s="68"/>
      <c r="J125" s="68"/>
      <c r="K125" s="68"/>
      <c r="L125" s="68"/>
      <c r="M125" s="68"/>
      <c r="N125" s="68"/>
      <c r="O125" s="68"/>
      <c r="P125" s="68"/>
      <c r="Q125" s="68"/>
      <c r="R125" s="65"/>
    </row>
    <row r="126" spans="9:18" x14ac:dyDescent="0.2">
      <c r="I126" s="68"/>
      <c r="J126" s="68"/>
      <c r="K126" s="68"/>
      <c r="L126" s="68"/>
      <c r="M126" s="68"/>
      <c r="N126" s="68"/>
      <c r="O126" s="68"/>
      <c r="P126" s="68"/>
      <c r="Q126" s="68"/>
      <c r="R126" s="65"/>
    </row>
    <row r="127" spans="9:18" x14ac:dyDescent="0.2">
      <c r="I127" s="68"/>
      <c r="J127" s="68"/>
      <c r="K127" s="68"/>
      <c r="L127" s="68"/>
      <c r="M127" s="68"/>
      <c r="N127" s="68"/>
      <c r="O127" s="68"/>
      <c r="P127" s="68"/>
      <c r="Q127" s="68"/>
      <c r="R127" s="65"/>
    </row>
    <row r="128" spans="9:18" x14ac:dyDescent="0.2">
      <c r="I128" s="68"/>
      <c r="J128" s="68"/>
      <c r="K128" s="68"/>
      <c r="L128" s="68"/>
      <c r="M128" s="68"/>
      <c r="N128" s="68"/>
      <c r="O128" s="68"/>
      <c r="P128" s="68"/>
      <c r="Q128" s="68"/>
      <c r="R128" s="65"/>
    </row>
    <row r="129" spans="9:18" x14ac:dyDescent="0.2">
      <c r="I129" s="68"/>
      <c r="J129" s="68"/>
      <c r="K129" s="68"/>
      <c r="L129" s="68"/>
      <c r="M129" s="68"/>
      <c r="N129" s="68"/>
      <c r="O129" s="68"/>
      <c r="P129" s="68"/>
      <c r="Q129" s="68"/>
      <c r="R129" s="65"/>
    </row>
    <row r="130" spans="9:18" x14ac:dyDescent="0.2">
      <c r="I130" s="68"/>
      <c r="J130" s="68"/>
      <c r="K130" s="68"/>
      <c r="L130" s="68"/>
      <c r="M130" s="68"/>
      <c r="N130" s="68"/>
      <c r="O130" s="68"/>
      <c r="P130" s="68"/>
      <c r="Q130" s="68"/>
      <c r="R130" s="65"/>
    </row>
    <row r="131" spans="9:18" x14ac:dyDescent="0.2">
      <c r="I131" s="68"/>
      <c r="J131" s="68"/>
      <c r="K131" s="68"/>
      <c r="L131" s="68"/>
      <c r="M131" s="68"/>
      <c r="N131" s="68"/>
      <c r="O131" s="68"/>
      <c r="P131" s="68"/>
      <c r="Q131" s="68"/>
      <c r="R131" s="65"/>
    </row>
    <row r="132" spans="9:18" x14ac:dyDescent="0.2">
      <c r="I132" s="68"/>
      <c r="J132" s="68"/>
      <c r="K132" s="68"/>
      <c r="L132" s="68"/>
      <c r="M132" s="68"/>
      <c r="N132" s="68"/>
      <c r="O132" s="68"/>
      <c r="P132" s="68"/>
      <c r="Q132" s="68"/>
      <c r="R132" s="65"/>
    </row>
    <row r="133" spans="9:18" x14ac:dyDescent="0.2">
      <c r="I133" s="68"/>
      <c r="J133" s="68"/>
      <c r="K133" s="68"/>
      <c r="L133" s="68"/>
      <c r="M133" s="68"/>
      <c r="N133" s="68"/>
      <c r="O133" s="68"/>
      <c r="P133" s="68"/>
      <c r="Q133" s="68"/>
      <c r="R133" s="65"/>
    </row>
    <row r="134" spans="9:18" x14ac:dyDescent="0.2">
      <c r="I134" s="68"/>
      <c r="J134" s="68"/>
      <c r="K134" s="68"/>
      <c r="L134" s="68"/>
      <c r="M134" s="68"/>
      <c r="N134" s="68"/>
      <c r="O134" s="68"/>
      <c r="P134" s="68"/>
      <c r="Q134" s="68"/>
      <c r="R134" s="65"/>
    </row>
    <row r="135" spans="9:18" x14ac:dyDescent="0.2">
      <c r="I135" s="68"/>
      <c r="J135" s="68"/>
      <c r="K135" s="68"/>
      <c r="L135" s="68"/>
      <c r="M135" s="68"/>
      <c r="N135" s="68"/>
      <c r="O135" s="68"/>
      <c r="P135" s="68"/>
      <c r="Q135" s="68"/>
      <c r="R135" s="65"/>
    </row>
    <row r="136" spans="9:18" x14ac:dyDescent="0.2">
      <c r="I136" s="68"/>
      <c r="J136" s="68"/>
      <c r="K136" s="68"/>
      <c r="L136" s="68"/>
      <c r="M136" s="68"/>
      <c r="N136" s="68"/>
      <c r="O136" s="68"/>
      <c r="P136" s="68"/>
      <c r="Q136" s="68"/>
      <c r="R136" s="65"/>
    </row>
    <row r="137" spans="9:18" x14ac:dyDescent="0.2">
      <c r="I137" s="68"/>
      <c r="J137" s="68"/>
      <c r="K137" s="68"/>
      <c r="L137" s="68"/>
      <c r="M137" s="68"/>
      <c r="N137" s="68"/>
      <c r="O137" s="68"/>
      <c r="P137" s="68"/>
      <c r="Q137" s="68"/>
      <c r="R137" s="65"/>
    </row>
    <row r="138" spans="9:18" x14ac:dyDescent="0.2">
      <c r="I138" s="68"/>
      <c r="J138" s="68"/>
      <c r="K138" s="68"/>
      <c r="L138" s="68"/>
      <c r="M138" s="68"/>
      <c r="N138" s="68"/>
      <c r="O138" s="68"/>
      <c r="P138" s="68"/>
      <c r="Q138" s="68"/>
      <c r="R138" s="65"/>
    </row>
    <row r="139" spans="9:18" x14ac:dyDescent="0.2">
      <c r="I139" s="68"/>
      <c r="J139" s="68"/>
      <c r="K139" s="68"/>
      <c r="L139" s="68"/>
      <c r="M139" s="68"/>
      <c r="N139" s="68"/>
      <c r="O139" s="68"/>
      <c r="P139" s="68"/>
      <c r="Q139" s="68"/>
      <c r="R139" s="65"/>
    </row>
    <row r="140" spans="9:18" x14ac:dyDescent="0.2">
      <c r="I140" s="68"/>
      <c r="J140" s="68"/>
      <c r="K140" s="68"/>
      <c r="L140" s="68"/>
      <c r="M140" s="68"/>
      <c r="N140" s="68"/>
      <c r="O140" s="68"/>
      <c r="P140" s="68"/>
      <c r="Q140" s="68"/>
      <c r="R140" s="65"/>
    </row>
    <row r="141" spans="9:18" x14ac:dyDescent="0.2">
      <c r="I141" s="68"/>
      <c r="J141" s="68"/>
      <c r="K141" s="68"/>
      <c r="L141" s="68"/>
      <c r="M141" s="68"/>
      <c r="N141" s="68"/>
      <c r="O141" s="68"/>
      <c r="P141" s="68"/>
      <c r="Q141" s="68"/>
      <c r="R141" s="65"/>
    </row>
    <row r="142" spans="9:18" x14ac:dyDescent="0.2">
      <c r="I142" s="68"/>
      <c r="J142" s="68"/>
      <c r="K142" s="68"/>
      <c r="L142" s="68"/>
      <c r="M142" s="68"/>
      <c r="N142" s="68"/>
      <c r="O142" s="68"/>
      <c r="P142" s="68"/>
      <c r="Q142" s="68"/>
      <c r="R142" s="65"/>
    </row>
    <row r="143" spans="9:18" x14ac:dyDescent="0.2">
      <c r="I143" s="68"/>
      <c r="J143" s="68"/>
      <c r="K143" s="68"/>
      <c r="L143" s="68"/>
      <c r="M143" s="68"/>
      <c r="N143" s="68"/>
      <c r="O143" s="68"/>
      <c r="P143" s="68"/>
      <c r="Q143" s="68"/>
      <c r="R143" s="65"/>
    </row>
    <row r="144" spans="9:18" x14ac:dyDescent="0.2">
      <c r="I144" s="68"/>
      <c r="J144" s="68"/>
      <c r="K144" s="68"/>
      <c r="L144" s="68"/>
      <c r="M144" s="68"/>
      <c r="N144" s="68"/>
      <c r="O144" s="68"/>
      <c r="P144" s="68"/>
      <c r="Q144" s="68"/>
      <c r="R144" s="65"/>
    </row>
    <row r="145" spans="9:18" x14ac:dyDescent="0.2">
      <c r="I145" s="68"/>
      <c r="J145" s="68"/>
      <c r="K145" s="68"/>
      <c r="L145" s="68"/>
      <c r="M145" s="68"/>
      <c r="N145" s="68"/>
      <c r="O145" s="68"/>
      <c r="P145" s="68"/>
      <c r="Q145" s="68"/>
      <c r="R145" s="65"/>
    </row>
    <row r="146" spans="9:18" x14ac:dyDescent="0.2">
      <c r="I146" s="68"/>
      <c r="J146" s="68"/>
      <c r="K146" s="68"/>
      <c r="L146" s="68"/>
      <c r="M146" s="68"/>
      <c r="N146" s="68"/>
      <c r="O146" s="68"/>
      <c r="P146" s="68"/>
      <c r="Q146" s="68"/>
      <c r="R146" s="65"/>
    </row>
    <row r="147" spans="9:18" x14ac:dyDescent="0.2">
      <c r="I147" s="68"/>
      <c r="J147" s="68"/>
      <c r="K147" s="68"/>
      <c r="L147" s="68"/>
      <c r="M147" s="68"/>
      <c r="N147" s="68"/>
      <c r="O147" s="68"/>
      <c r="P147" s="68"/>
      <c r="Q147" s="68"/>
      <c r="R147" s="65"/>
    </row>
    <row r="148" spans="9:18" x14ac:dyDescent="0.2">
      <c r="I148" s="68"/>
      <c r="J148" s="68"/>
      <c r="K148" s="68"/>
      <c r="L148" s="68"/>
      <c r="M148" s="68"/>
      <c r="N148" s="68"/>
      <c r="O148" s="68"/>
      <c r="P148" s="68"/>
      <c r="Q148" s="68"/>
      <c r="R148" s="65"/>
    </row>
    <row r="149" spans="9:18" x14ac:dyDescent="0.2">
      <c r="I149" s="68"/>
      <c r="J149" s="68"/>
      <c r="K149" s="68"/>
      <c r="L149" s="68"/>
      <c r="M149" s="68"/>
      <c r="N149" s="68"/>
      <c r="O149" s="68"/>
      <c r="P149" s="68"/>
      <c r="Q149" s="68"/>
      <c r="R149" s="65"/>
    </row>
    <row r="150" spans="9:18" x14ac:dyDescent="0.2">
      <c r="I150" s="68"/>
      <c r="J150" s="68"/>
      <c r="K150" s="68"/>
      <c r="L150" s="68"/>
      <c r="M150" s="68"/>
      <c r="N150" s="68"/>
      <c r="O150" s="68"/>
      <c r="P150" s="68"/>
      <c r="Q150" s="68"/>
      <c r="R150" s="65"/>
    </row>
    <row r="151" spans="9:18" x14ac:dyDescent="0.2">
      <c r="I151" s="68"/>
      <c r="J151" s="68"/>
      <c r="K151" s="68"/>
      <c r="L151" s="68"/>
      <c r="M151" s="68"/>
      <c r="N151" s="68"/>
      <c r="O151" s="68"/>
      <c r="P151" s="68"/>
      <c r="Q151" s="68"/>
      <c r="R151" s="65"/>
    </row>
    <row r="152" spans="9:18" x14ac:dyDescent="0.2">
      <c r="I152" s="68"/>
      <c r="J152" s="68"/>
      <c r="K152" s="68"/>
      <c r="L152" s="68"/>
      <c r="M152" s="68"/>
      <c r="N152" s="68"/>
      <c r="O152" s="68"/>
      <c r="P152" s="68"/>
      <c r="Q152" s="68"/>
      <c r="R152" s="65"/>
    </row>
    <row r="153" spans="9:18" x14ac:dyDescent="0.2">
      <c r="I153" s="68"/>
      <c r="J153" s="68"/>
      <c r="K153" s="68"/>
      <c r="L153" s="68"/>
      <c r="M153" s="68"/>
      <c r="N153" s="68"/>
      <c r="O153" s="68"/>
      <c r="P153" s="68"/>
      <c r="Q153" s="68"/>
      <c r="R153" s="65"/>
    </row>
    <row r="154" spans="9:18" x14ac:dyDescent="0.2">
      <c r="I154" s="68"/>
      <c r="J154" s="68"/>
      <c r="K154" s="68"/>
      <c r="L154" s="68"/>
      <c r="M154" s="68"/>
      <c r="N154" s="68"/>
      <c r="O154" s="68"/>
      <c r="P154" s="68"/>
      <c r="Q154" s="68"/>
      <c r="R154" s="65"/>
    </row>
    <row r="155" spans="9:18" x14ac:dyDescent="0.2">
      <c r="I155" s="68"/>
      <c r="J155" s="68"/>
      <c r="K155" s="68"/>
      <c r="L155" s="68"/>
      <c r="M155" s="68"/>
      <c r="N155" s="68"/>
      <c r="O155" s="68"/>
      <c r="P155" s="68"/>
      <c r="Q155" s="68"/>
      <c r="R155" s="65"/>
    </row>
    <row r="156" spans="9:18" x14ac:dyDescent="0.2">
      <c r="I156" s="68"/>
      <c r="J156" s="68"/>
      <c r="K156" s="68"/>
      <c r="L156" s="68"/>
      <c r="M156" s="68"/>
      <c r="N156" s="68"/>
      <c r="O156" s="68"/>
      <c r="P156" s="68"/>
      <c r="Q156" s="68"/>
      <c r="R156" s="65"/>
    </row>
    <row r="157" spans="9:18" x14ac:dyDescent="0.2">
      <c r="I157" s="68"/>
      <c r="J157" s="68"/>
      <c r="K157" s="68"/>
      <c r="L157" s="68"/>
      <c r="M157" s="68"/>
      <c r="N157" s="68"/>
      <c r="O157" s="68"/>
      <c r="P157" s="68"/>
      <c r="Q157" s="68"/>
      <c r="R157" s="65"/>
    </row>
    <row r="158" spans="9:18" x14ac:dyDescent="0.2">
      <c r="I158" s="68"/>
      <c r="J158" s="68"/>
      <c r="K158" s="68"/>
      <c r="L158" s="68"/>
      <c r="M158" s="68"/>
      <c r="N158" s="68"/>
      <c r="O158" s="68"/>
      <c r="P158" s="68"/>
      <c r="Q158" s="68"/>
      <c r="R158" s="65"/>
    </row>
    <row r="159" spans="9:18" x14ac:dyDescent="0.2">
      <c r="I159" s="68"/>
      <c r="J159" s="68"/>
      <c r="K159" s="68"/>
      <c r="L159" s="68"/>
      <c r="M159" s="68"/>
      <c r="N159" s="68"/>
      <c r="O159" s="68"/>
      <c r="P159" s="68"/>
      <c r="Q159" s="68"/>
      <c r="R159" s="65"/>
    </row>
    <row r="160" spans="9:18" x14ac:dyDescent="0.2">
      <c r="I160" s="68"/>
      <c r="J160" s="68"/>
      <c r="K160" s="68"/>
      <c r="L160" s="68"/>
      <c r="M160" s="68"/>
      <c r="N160" s="68"/>
      <c r="O160" s="68"/>
      <c r="P160" s="68"/>
      <c r="Q160" s="68"/>
      <c r="R160" s="65"/>
    </row>
    <row r="161" spans="9:18" x14ac:dyDescent="0.2">
      <c r="I161" s="68"/>
      <c r="J161" s="68"/>
      <c r="K161" s="68"/>
      <c r="L161" s="68"/>
      <c r="M161" s="68"/>
      <c r="N161" s="68"/>
      <c r="O161" s="68"/>
      <c r="P161" s="68"/>
      <c r="Q161" s="68"/>
      <c r="R161" s="65"/>
    </row>
    <row r="162" spans="9:18" x14ac:dyDescent="0.2">
      <c r="I162" s="68"/>
      <c r="J162" s="68"/>
      <c r="K162" s="68"/>
      <c r="L162" s="68"/>
      <c r="M162" s="68"/>
      <c r="N162" s="68"/>
      <c r="O162" s="68"/>
      <c r="P162" s="68"/>
      <c r="Q162" s="68"/>
      <c r="R162" s="65"/>
    </row>
    <row r="163" spans="9:18" x14ac:dyDescent="0.2">
      <c r="I163" s="68"/>
      <c r="J163" s="68"/>
      <c r="K163" s="68"/>
      <c r="L163" s="68"/>
      <c r="M163" s="68"/>
      <c r="N163" s="68"/>
      <c r="O163" s="68"/>
      <c r="P163" s="68"/>
      <c r="Q163" s="68"/>
      <c r="R163" s="65"/>
    </row>
    <row r="164" spans="9:18" x14ac:dyDescent="0.2">
      <c r="I164" s="68"/>
      <c r="J164" s="68"/>
      <c r="K164" s="68"/>
      <c r="L164" s="68"/>
      <c r="M164" s="68"/>
      <c r="N164" s="68"/>
      <c r="O164" s="68"/>
      <c r="P164" s="68"/>
      <c r="Q164" s="68"/>
      <c r="R164" s="65"/>
    </row>
    <row r="165" spans="9:18" x14ac:dyDescent="0.2">
      <c r="I165" s="68"/>
      <c r="J165" s="68"/>
      <c r="K165" s="68"/>
      <c r="L165" s="68"/>
      <c r="M165" s="68"/>
      <c r="N165" s="68"/>
      <c r="O165" s="68"/>
      <c r="P165" s="68"/>
      <c r="Q165" s="68"/>
      <c r="R165" s="65"/>
    </row>
    <row r="166" spans="9:18" x14ac:dyDescent="0.2">
      <c r="I166" s="68"/>
      <c r="J166" s="68"/>
      <c r="K166" s="68"/>
      <c r="L166" s="68"/>
      <c r="M166" s="68"/>
      <c r="N166" s="68"/>
      <c r="O166" s="68"/>
      <c r="P166" s="68"/>
      <c r="Q166" s="68"/>
      <c r="R166" s="65"/>
    </row>
    <row r="167" spans="9:18" x14ac:dyDescent="0.2">
      <c r="I167" s="68"/>
      <c r="J167" s="68"/>
      <c r="K167" s="68"/>
      <c r="L167" s="68"/>
      <c r="M167" s="68"/>
      <c r="N167" s="68"/>
      <c r="O167" s="68"/>
      <c r="P167" s="68"/>
      <c r="Q167" s="68"/>
      <c r="R167" s="65"/>
    </row>
    <row r="168" spans="9:18" x14ac:dyDescent="0.2">
      <c r="I168" s="68"/>
      <c r="J168" s="68"/>
      <c r="K168" s="68"/>
      <c r="L168" s="68"/>
      <c r="M168" s="68"/>
      <c r="N168" s="68"/>
      <c r="O168" s="68"/>
      <c r="P168" s="68"/>
      <c r="Q168" s="68"/>
      <c r="R168" s="65"/>
    </row>
    <row r="169" spans="9:18" x14ac:dyDescent="0.2">
      <c r="I169" s="68"/>
      <c r="J169" s="68"/>
      <c r="K169" s="68"/>
      <c r="L169" s="68"/>
      <c r="M169" s="68"/>
      <c r="N169" s="68"/>
      <c r="O169" s="68"/>
      <c r="P169" s="68"/>
      <c r="Q169" s="68"/>
      <c r="R169" s="65"/>
    </row>
    <row r="170" spans="9:18" x14ac:dyDescent="0.2">
      <c r="I170" s="68"/>
      <c r="J170" s="68"/>
      <c r="K170" s="68"/>
      <c r="L170" s="68"/>
      <c r="M170" s="68"/>
      <c r="N170" s="68"/>
      <c r="O170" s="68"/>
      <c r="P170" s="68"/>
      <c r="Q170" s="68"/>
      <c r="R170" s="65"/>
    </row>
    <row r="171" spans="9:18" x14ac:dyDescent="0.2">
      <c r="I171" s="68"/>
      <c r="J171" s="68"/>
      <c r="K171" s="68"/>
      <c r="L171" s="68"/>
      <c r="M171" s="68"/>
      <c r="N171" s="68"/>
      <c r="O171" s="68"/>
      <c r="P171" s="68"/>
      <c r="Q171" s="68"/>
      <c r="R171" s="65"/>
    </row>
    <row r="172" spans="9:18" x14ac:dyDescent="0.2">
      <c r="I172" s="68"/>
      <c r="J172" s="68"/>
      <c r="K172" s="68"/>
      <c r="L172" s="68"/>
      <c r="M172" s="68"/>
      <c r="N172" s="68"/>
      <c r="O172" s="68"/>
      <c r="P172" s="68"/>
      <c r="Q172" s="68"/>
      <c r="R172" s="65"/>
    </row>
    <row r="173" spans="9:18" x14ac:dyDescent="0.2">
      <c r="I173" s="68"/>
      <c r="J173" s="68"/>
      <c r="K173" s="68"/>
      <c r="L173" s="68"/>
      <c r="M173" s="68"/>
      <c r="N173" s="68"/>
      <c r="O173" s="68"/>
      <c r="P173" s="68"/>
      <c r="Q173" s="68"/>
      <c r="R173" s="65"/>
    </row>
    <row r="174" spans="9:18" x14ac:dyDescent="0.2">
      <c r="I174" s="68"/>
      <c r="J174" s="68"/>
      <c r="K174" s="68"/>
      <c r="L174" s="68"/>
      <c r="M174" s="68"/>
      <c r="N174" s="68"/>
      <c r="O174" s="68"/>
      <c r="P174" s="68"/>
      <c r="Q174" s="68"/>
      <c r="R174" s="65"/>
    </row>
    <row r="175" spans="9:18" x14ac:dyDescent="0.2">
      <c r="I175" s="68"/>
      <c r="J175" s="68"/>
      <c r="K175" s="68"/>
      <c r="L175" s="68"/>
      <c r="M175" s="68"/>
      <c r="N175" s="68"/>
      <c r="O175" s="68"/>
      <c r="P175" s="68"/>
      <c r="Q175" s="68"/>
      <c r="R175" s="65"/>
    </row>
    <row r="176" spans="9:18" x14ac:dyDescent="0.2">
      <c r="I176" s="68"/>
      <c r="J176" s="68"/>
      <c r="K176" s="68"/>
      <c r="L176" s="68"/>
      <c r="M176" s="68"/>
      <c r="N176" s="68"/>
      <c r="O176" s="68"/>
      <c r="P176" s="68"/>
      <c r="Q176" s="68"/>
      <c r="R176" s="65"/>
    </row>
    <row r="177" spans="9:18" x14ac:dyDescent="0.2">
      <c r="I177" s="68"/>
      <c r="J177" s="68"/>
      <c r="K177" s="68"/>
      <c r="L177" s="68"/>
      <c r="M177" s="68"/>
      <c r="N177" s="68"/>
      <c r="O177" s="68"/>
      <c r="P177" s="68"/>
      <c r="Q177" s="68"/>
      <c r="R177" s="65"/>
    </row>
    <row r="178" spans="9:18" x14ac:dyDescent="0.2">
      <c r="I178" s="68"/>
      <c r="J178" s="68"/>
      <c r="K178" s="68"/>
      <c r="L178" s="68"/>
      <c r="M178" s="68"/>
      <c r="N178" s="68"/>
      <c r="O178" s="68"/>
      <c r="P178" s="68"/>
      <c r="Q178" s="68"/>
      <c r="R178" s="65"/>
    </row>
    <row r="179" spans="9:18" x14ac:dyDescent="0.2">
      <c r="I179" s="68"/>
      <c r="J179" s="68"/>
      <c r="K179" s="68"/>
      <c r="L179" s="68"/>
      <c r="M179" s="68"/>
      <c r="N179" s="68"/>
      <c r="O179" s="68"/>
      <c r="P179" s="68"/>
      <c r="Q179" s="68"/>
      <c r="R179" s="65"/>
    </row>
    <row r="180" spans="9:18" x14ac:dyDescent="0.2">
      <c r="I180" s="68"/>
      <c r="J180" s="68"/>
      <c r="K180" s="68"/>
      <c r="L180" s="68"/>
      <c r="M180" s="68"/>
      <c r="N180" s="68"/>
      <c r="O180" s="68"/>
      <c r="P180" s="68"/>
      <c r="Q180" s="68"/>
      <c r="R180" s="65"/>
    </row>
    <row r="181" spans="9:18" x14ac:dyDescent="0.2">
      <c r="I181" s="68"/>
      <c r="J181" s="68"/>
      <c r="K181" s="68"/>
      <c r="L181" s="68"/>
      <c r="M181" s="68"/>
      <c r="N181" s="68"/>
      <c r="O181" s="68"/>
      <c r="P181" s="68"/>
      <c r="Q181" s="68"/>
      <c r="R181" s="65"/>
    </row>
    <row r="182" spans="9:18" x14ac:dyDescent="0.2">
      <c r="I182" s="68"/>
      <c r="J182" s="68"/>
      <c r="K182" s="68"/>
      <c r="L182" s="68"/>
      <c r="M182" s="68"/>
      <c r="N182" s="68"/>
      <c r="O182" s="68"/>
      <c r="P182" s="68"/>
      <c r="Q182" s="68"/>
      <c r="R182" s="65"/>
    </row>
    <row r="183" spans="9:18" x14ac:dyDescent="0.2">
      <c r="I183" s="68"/>
      <c r="J183" s="68"/>
      <c r="K183" s="68"/>
      <c r="L183" s="68"/>
      <c r="M183" s="68"/>
      <c r="N183" s="68"/>
      <c r="O183" s="68"/>
      <c r="P183" s="68"/>
      <c r="Q183" s="68"/>
      <c r="R183" s="65"/>
    </row>
    <row r="184" spans="9:18" x14ac:dyDescent="0.2">
      <c r="I184" s="68"/>
      <c r="J184" s="68"/>
      <c r="K184" s="68"/>
      <c r="L184" s="68"/>
      <c r="M184" s="68"/>
      <c r="N184" s="68"/>
      <c r="O184" s="68"/>
      <c r="P184" s="68"/>
      <c r="Q184" s="68"/>
      <c r="R184" s="65"/>
    </row>
    <row r="185" spans="9:18" x14ac:dyDescent="0.2">
      <c r="I185" s="68"/>
      <c r="J185" s="68"/>
      <c r="K185" s="68"/>
      <c r="L185" s="68"/>
      <c r="M185" s="68"/>
      <c r="N185" s="68"/>
      <c r="O185" s="68"/>
      <c r="P185" s="68"/>
      <c r="Q185" s="68"/>
      <c r="R185" s="65"/>
    </row>
    <row r="186" spans="9:18" x14ac:dyDescent="0.2">
      <c r="I186" s="68"/>
      <c r="J186" s="68"/>
      <c r="K186" s="68"/>
      <c r="L186" s="68"/>
      <c r="M186" s="68"/>
      <c r="N186" s="68"/>
      <c r="O186" s="68"/>
      <c r="P186" s="68"/>
      <c r="Q186" s="68"/>
      <c r="R186" s="65"/>
    </row>
    <row r="187" spans="9:18" x14ac:dyDescent="0.2">
      <c r="I187" s="68"/>
      <c r="J187" s="68"/>
      <c r="K187" s="68"/>
      <c r="L187" s="68"/>
      <c r="M187" s="68"/>
      <c r="N187" s="68"/>
      <c r="O187" s="68"/>
      <c r="P187" s="68"/>
      <c r="Q187" s="68"/>
      <c r="R187" s="65"/>
    </row>
    <row r="188" spans="9:18" x14ac:dyDescent="0.2">
      <c r="I188" s="68"/>
      <c r="J188" s="68"/>
      <c r="K188" s="68"/>
      <c r="L188" s="68"/>
      <c r="M188" s="68"/>
      <c r="N188" s="68"/>
      <c r="O188" s="68"/>
      <c r="P188" s="68"/>
      <c r="Q188" s="68"/>
      <c r="R188" s="65"/>
    </row>
    <row r="189" spans="9:18" x14ac:dyDescent="0.2">
      <c r="I189" s="68"/>
      <c r="J189" s="68"/>
      <c r="K189" s="68"/>
      <c r="L189" s="68"/>
      <c r="M189" s="68"/>
      <c r="N189" s="68"/>
      <c r="O189" s="68"/>
      <c r="P189" s="68"/>
      <c r="Q189" s="68"/>
      <c r="R189" s="65"/>
    </row>
    <row r="190" spans="9:18" x14ac:dyDescent="0.2">
      <c r="I190" s="68"/>
      <c r="J190" s="68"/>
      <c r="K190" s="68"/>
      <c r="L190" s="68"/>
      <c r="M190" s="68"/>
      <c r="N190" s="68"/>
      <c r="O190" s="68"/>
      <c r="P190" s="68"/>
      <c r="Q190" s="68"/>
      <c r="R190" s="65"/>
    </row>
    <row r="191" spans="9:18" x14ac:dyDescent="0.2">
      <c r="I191" s="68"/>
      <c r="J191" s="68"/>
      <c r="K191" s="68"/>
      <c r="L191" s="68"/>
      <c r="M191" s="68"/>
      <c r="N191" s="68"/>
      <c r="O191" s="68"/>
      <c r="P191" s="68"/>
      <c r="Q191" s="68"/>
      <c r="R191" s="65"/>
    </row>
    <row r="192" spans="9:18" x14ac:dyDescent="0.2">
      <c r="I192" s="68"/>
      <c r="J192" s="68"/>
      <c r="K192" s="68"/>
      <c r="L192" s="68"/>
      <c r="M192" s="68"/>
      <c r="N192" s="68"/>
      <c r="O192" s="68"/>
      <c r="P192" s="68"/>
      <c r="Q192" s="68"/>
      <c r="R192" s="65"/>
    </row>
    <row r="193" spans="9:18" x14ac:dyDescent="0.2">
      <c r="I193" s="68"/>
      <c r="J193" s="68"/>
      <c r="K193" s="68"/>
      <c r="L193" s="68"/>
      <c r="M193" s="68"/>
      <c r="N193" s="68"/>
      <c r="O193" s="68"/>
      <c r="P193" s="68"/>
      <c r="Q193" s="68"/>
      <c r="R193" s="65"/>
    </row>
    <row r="194" spans="9:18" x14ac:dyDescent="0.2">
      <c r="I194" s="68"/>
      <c r="J194" s="68"/>
      <c r="K194" s="68"/>
      <c r="L194" s="68"/>
      <c r="M194" s="68"/>
      <c r="N194" s="68"/>
      <c r="O194" s="68"/>
      <c r="P194" s="68"/>
      <c r="Q194" s="68"/>
      <c r="R194" s="65"/>
    </row>
    <row r="195" spans="9:18" x14ac:dyDescent="0.2">
      <c r="I195" s="68"/>
      <c r="J195" s="68"/>
      <c r="K195" s="68"/>
      <c r="L195" s="68"/>
      <c r="M195" s="68"/>
      <c r="N195" s="68"/>
      <c r="O195" s="68"/>
      <c r="P195" s="68"/>
      <c r="Q195" s="68"/>
      <c r="R195" s="65"/>
    </row>
    <row r="196" spans="9:18" x14ac:dyDescent="0.2">
      <c r="I196" s="68"/>
      <c r="J196" s="68"/>
      <c r="K196" s="68"/>
      <c r="L196" s="68"/>
      <c r="M196" s="68"/>
      <c r="N196" s="68"/>
      <c r="O196" s="68"/>
      <c r="P196" s="68"/>
      <c r="Q196" s="68"/>
      <c r="R196" s="65"/>
    </row>
    <row r="197" spans="9:18" x14ac:dyDescent="0.2">
      <c r="I197" s="68"/>
      <c r="J197" s="68"/>
      <c r="K197" s="68"/>
      <c r="L197" s="68"/>
      <c r="M197" s="68"/>
      <c r="N197" s="68"/>
      <c r="O197" s="68"/>
      <c r="P197" s="68"/>
      <c r="Q197" s="68"/>
      <c r="R197" s="65"/>
    </row>
    <row r="198" spans="9:18" x14ac:dyDescent="0.2">
      <c r="I198" s="68"/>
      <c r="J198" s="68"/>
      <c r="K198" s="68"/>
      <c r="L198" s="68"/>
      <c r="M198" s="68"/>
      <c r="N198" s="68"/>
      <c r="O198" s="68"/>
      <c r="P198" s="68"/>
      <c r="Q198" s="68"/>
      <c r="R198" s="65"/>
    </row>
    <row r="199" spans="9:18" x14ac:dyDescent="0.2">
      <c r="I199" s="68"/>
      <c r="J199" s="68"/>
      <c r="K199" s="68"/>
      <c r="L199" s="68"/>
      <c r="M199" s="68"/>
      <c r="N199" s="68"/>
      <c r="O199" s="68"/>
      <c r="P199" s="68"/>
      <c r="Q199" s="68"/>
      <c r="R199" s="65"/>
    </row>
    <row r="200" spans="9:18" x14ac:dyDescent="0.2">
      <c r="I200" s="68"/>
      <c r="J200" s="68"/>
      <c r="K200" s="68"/>
      <c r="L200" s="68"/>
      <c r="M200" s="68"/>
      <c r="N200" s="68"/>
      <c r="O200" s="68"/>
      <c r="P200" s="68"/>
      <c r="Q200" s="68"/>
      <c r="R200" s="65"/>
    </row>
    <row r="201" spans="9:18" x14ac:dyDescent="0.2">
      <c r="I201" s="68"/>
      <c r="J201" s="68"/>
      <c r="K201" s="68"/>
      <c r="L201" s="68"/>
      <c r="M201" s="68"/>
      <c r="N201" s="68"/>
      <c r="O201" s="68"/>
      <c r="P201" s="68"/>
      <c r="Q201" s="68"/>
      <c r="R201" s="65"/>
    </row>
    <row r="202" spans="9:18" x14ac:dyDescent="0.2">
      <c r="I202" s="68"/>
      <c r="J202" s="68"/>
      <c r="K202" s="68"/>
      <c r="L202" s="68"/>
      <c r="M202" s="68"/>
      <c r="N202" s="68"/>
      <c r="O202" s="68"/>
      <c r="P202" s="68"/>
      <c r="Q202" s="68"/>
      <c r="R202" s="65"/>
    </row>
    <row r="203" spans="9:18" x14ac:dyDescent="0.2">
      <c r="I203" s="68"/>
      <c r="J203" s="68"/>
      <c r="K203" s="68"/>
      <c r="L203" s="68"/>
      <c r="M203" s="68"/>
      <c r="N203" s="68"/>
      <c r="O203" s="68"/>
      <c r="P203" s="68"/>
      <c r="Q203" s="68"/>
      <c r="R203" s="65"/>
    </row>
    <row r="204" spans="9:18" x14ac:dyDescent="0.2">
      <c r="I204" s="68"/>
      <c r="J204" s="68"/>
      <c r="K204" s="68"/>
      <c r="L204" s="68"/>
      <c r="M204" s="68"/>
      <c r="N204" s="68"/>
      <c r="O204" s="68"/>
      <c r="P204" s="68"/>
      <c r="Q204" s="68"/>
      <c r="R204" s="65"/>
    </row>
    <row r="205" spans="9:18" x14ac:dyDescent="0.2">
      <c r="I205" s="68"/>
      <c r="J205" s="68"/>
      <c r="K205" s="68"/>
      <c r="L205" s="68"/>
      <c r="M205" s="68"/>
      <c r="N205" s="68"/>
      <c r="O205" s="68"/>
      <c r="P205" s="68"/>
      <c r="Q205" s="68"/>
      <c r="R205" s="65"/>
    </row>
    <row r="206" spans="9:18" x14ac:dyDescent="0.2">
      <c r="I206" s="68"/>
      <c r="J206" s="68"/>
      <c r="K206" s="68"/>
      <c r="L206" s="68"/>
      <c r="M206" s="68"/>
      <c r="N206" s="68"/>
      <c r="O206" s="68"/>
      <c r="P206" s="68"/>
      <c r="Q206" s="68"/>
      <c r="R206" s="65"/>
    </row>
    <row r="207" spans="9:18" x14ac:dyDescent="0.2">
      <c r="I207" s="68"/>
      <c r="J207" s="68"/>
      <c r="K207" s="68"/>
      <c r="L207" s="68"/>
      <c r="M207" s="68"/>
      <c r="N207" s="68"/>
      <c r="O207" s="68"/>
      <c r="P207" s="68"/>
      <c r="Q207" s="68"/>
      <c r="R207" s="65"/>
    </row>
    <row r="208" spans="9:18" x14ac:dyDescent="0.2">
      <c r="I208" s="68"/>
      <c r="J208" s="68"/>
      <c r="K208" s="68"/>
      <c r="L208" s="68"/>
      <c r="M208" s="68"/>
      <c r="N208" s="68"/>
      <c r="O208" s="68"/>
      <c r="P208" s="68"/>
      <c r="Q208" s="68"/>
      <c r="R208" s="65"/>
    </row>
    <row r="209" spans="9:18" x14ac:dyDescent="0.2">
      <c r="I209" s="68"/>
      <c r="J209" s="68"/>
      <c r="K209" s="68"/>
      <c r="L209" s="68"/>
      <c r="M209" s="68"/>
      <c r="N209" s="68"/>
      <c r="O209" s="68"/>
      <c r="P209" s="68"/>
      <c r="Q209" s="68"/>
      <c r="R209" s="65"/>
    </row>
    <row r="210" spans="9:18" x14ac:dyDescent="0.2">
      <c r="I210" s="68"/>
      <c r="J210" s="68"/>
      <c r="K210" s="68"/>
      <c r="L210" s="68"/>
      <c r="M210" s="68"/>
      <c r="N210" s="68"/>
      <c r="O210" s="68"/>
      <c r="P210" s="68"/>
      <c r="Q210" s="68"/>
      <c r="R210" s="65"/>
    </row>
    <row r="211" spans="9:18" x14ac:dyDescent="0.2">
      <c r="I211" s="68"/>
      <c r="J211" s="68"/>
      <c r="K211" s="68"/>
      <c r="L211" s="68"/>
      <c r="M211" s="68"/>
      <c r="N211" s="68"/>
      <c r="O211" s="68"/>
      <c r="P211" s="68"/>
      <c r="Q211" s="68"/>
      <c r="R211" s="65"/>
    </row>
    <row r="212" spans="9:18" x14ac:dyDescent="0.2">
      <c r="I212" s="68"/>
      <c r="J212" s="68"/>
      <c r="K212" s="68"/>
      <c r="L212" s="68"/>
      <c r="M212" s="68"/>
      <c r="N212" s="68"/>
      <c r="O212" s="68"/>
      <c r="P212" s="68"/>
      <c r="Q212" s="68"/>
      <c r="R212" s="65"/>
    </row>
    <row r="213" spans="9:18" x14ac:dyDescent="0.2">
      <c r="I213" s="68"/>
      <c r="J213" s="68"/>
      <c r="K213" s="68"/>
      <c r="L213" s="68"/>
      <c r="M213" s="68"/>
      <c r="N213" s="68"/>
      <c r="O213" s="68"/>
      <c r="P213" s="68"/>
      <c r="Q213" s="68"/>
      <c r="R213" s="65"/>
    </row>
    <row r="214" spans="9:18" x14ac:dyDescent="0.2">
      <c r="I214" s="68"/>
      <c r="J214" s="68"/>
      <c r="K214" s="68"/>
      <c r="L214" s="68"/>
      <c r="M214" s="68"/>
      <c r="N214" s="68"/>
      <c r="O214" s="68"/>
      <c r="P214" s="68"/>
      <c r="Q214" s="68"/>
      <c r="R214" s="65"/>
    </row>
    <row r="215" spans="9:18" x14ac:dyDescent="0.2">
      <c r="I215" s="68"/>
      <c r="J215" s="68"/>
      <c r="K215" s="68"/>
      <c r="L215" s="68"/>
      <c r="M215" s="68"/>
      <c r="N215" s="68"/>
      <c r="O215" s="68"/>
      <c r="P215" s="68"/>
      <c r="Q215" s="68"/>
      <c r="R215" s="65"/>
    </row>
    <row r="216" spans="9:18" x14ac:dyDescent="0.2">
      <c r="I216" s="68"/>
      <c r="J216" s="68"/>
      <c r="K216" s="68"/>
      <c r="L216" s="68"/>
      <c r="M216" s="68"/>
      <c r="N216" s="68"/>
      <c r="O216" s="68"/>
      <c r="P216" s="68"/>
      <c r="Q216" s="68"/>
      <c r="R216" s="65"/>
    </row>
    <row r="217" spans="9:18" x14ac:dyDescent="0.2">
      <c r="I217" s="68"/>
      <c r="J217" s="68"/>
      <c r="K217" s="68"/>
      <c r="L217" s="68"/>
      <c r="M217" s="68"/>
      <c r="N217" s="68"/>
      <c r="O217" s="68"/>
      <c r="P217" s="68"/>
      <c r="Q217" s="68"/>
      <c r="R217" s="65"/>
    </row>
    <row r="218" spans="9:18" x14ac:dyDescent="0.2">
      <c r="I218" s="68"/>
      <c r="J218" s="68"/>
      <c r="K218" s="68"/>
      <c r="L218" s="68"/>
      <c r="M218" s="68"/>
      <c r="N218" s="68"/>
      <c r="O218" s="68"/>
      <c r="P218" s="68"/>
      <c r="Q218" s="68"/>
      <c r="R218" s="65"/>
    </row>
    <row r="219" spans="9:18" x14ac:dyDescent="0.2">
      <c r="I219" s="68"/>
      <c r="J219" s="68"/>
      <c r="K219" s="68"/>
      <c r="L219" s="68"/>
      <c r="M219" s="68"/>
      <c r="N219" s="68"/>
      <c r="O219" s="68"/>
      <c r="P219" s="68"/>
      <c r="Q219" s="68"/>
      <c r="R219" s="65"/>
    </row>
    <row r="220" spans="9:18" x14ac:dyDescent="0.2">
      <c r="I220" s="68"/>
      <c r="J220" s="68"/>
      <c r="K220" s="68"/>
      <c r="L220" s="68"/>
      <c r="M220" s="68"/>
      <c r="N220" s="68"/>
      <c r="O220" s="68"/>
      <c r="P220" s="68"/>
      <c r="Q220" s="68"/>
      <c r="R220" s="65"/>
    </row>
    <row r="221" spans="9:18" x14ac:dyDescent="0.2">
      <c r="I221" s="68"/>
      <c r="J221" s="68"/>
      <c r="K221" s="68"/>
      <c r="L221" s="68"/>
      <c r="M221" s="68"/>
      <c r="N221" s="68"/>
      <c r="O221" s="68"/>
      <c r="P221" s="68"/>
      <c r="Q221" s="68"/>
      <c r="R221" s="65"/>
    </row>
    <row r="222" spans="9:18" x14ac:dyDescent="0.2">
      <c r="I222" s="68"/>
      <c r="J222" s="68"/>
      <c r="K222" s="68"/>
      <c r="L222" s="68"/>
      <c r="M222" s="68"/>
      <c r="N222" s="68"/>
      <c r="O222" s="68"/>
      <c r="P222" s="68"/>
      <c r="Q222" s="68"/>
      <c r="R222" s="65"/>
    </row>
    <row r="223" spans="9:18" x14ac:dyDescent="0.2">
      <c r="I223" s="68"/>
      <c r="J223" s="68"/>
      <c r="K223" s="68"/>
      <c r="L223" s="68"/>
      <c r="M223" s="68"/>
      <c r="N223" s="68"/>
      <c r="O223" s="68"/>
      <c r="P223" s="68"/>
      <c r="Q223" s="68"/>
      <c r="R223" s="65"/>
    </row>
    <row r="224" spans="9:18" x14ac:dyDescent="0.2">
      <c r="I224" s="68"/>
      <c r="J224" s="68"/>
      <c r="K224" s="68"/>
      <c r="L224" s="68"/>
      <c r="M224" s="68"/>
      <c r="N224" s="68"/>
      <c r="O224" s="68"/>
      <c r="P224" s="68"/>
      <c r="Q224" s="68"/>
      <c r="R224" s="65"/>
    </row>
    <row r="225" spans="9:18" x14ac:dyDescent="0.2">
      <c r="I225" s="68"/>
      <c r="J225" s="68"/>
      <c r="K225" s="68"/>
      <c r="L225" s="68"/>
      <c r="M225" s="68"/>
      <c r="N225" s="68"/>
      <c r="O225" s="68"/>
      <c r="P225" s="68"/>
      <c r="Q225" s="68"/>
      <c r="R225" s="65"/>
    </row>
    <row r="226" spans="9:18" x14ac:dyDescent="0.2">
      <c r="I226" s="68"/>
      <c r="J226" s="68"/>
      <c r="K226" s="68"/>
      <c r="L226" s="68"/>
      <c r="M226" s="68"/>
      <c r="N226" s="68"/>
      <c r="O226" s="68"/>
      <c r="P226" s="68"/>
      <c r="Q226" s="68"/>
      <c r="R226" s="65"/>
    </row>
    <row r="227" spans="9:18" x14ac:dyDescent="0.2">
      <c r="I227" s="68"/>
      <c r="J227" s="68"/>
      <c r="K227" s="68"/>
      <c r="L227" s="68"/>
      <c r="M227" s="68"/>
      <c r="N227" s="68"/>
      <c r="O227" s="68"/>
      <c r="P227" s="68"/>
      <c r="Q227" s="68"/>
      <c r="R227" s="65"/>
    </row>
    <row r="228" spans="9:18" x14ac:dyDescent="0.2">
      <c r="I228" s="68"/>
      <c r="J228" s="68"/>
      <c r="K228" s="68"/>
      <c r="L228" s="68"/>
      <c r="M228" s="68"/>
      <c r="N228" s="68"/>
      <c r="O228" s="68"/>
      <c r="P228" s="68"/>
      <c r="Q228" s="68"/>
      <c r="R228" s="65"/>
    </row>
    <row r="229" spans="9:18" x14ac:dyDescent="0.2">
      <c r="I229" s="68"/>
      <c r="J229" s="68"/>
      <c r="K229" s="68"/>
      <c r="L229" s="68"/>
      <c r="M229" s="68"/>
      <c r="N229" s="68"/>
      <c r="O229" s="68"/>
      <c r="P229" s="68"/>
      <c r="Q229" s="68"/>
      <c r="R229" s="65"/>
    </row>
    <row r="230" spans="9:18" x14ac:dyDescent="0.2">
      <c r="I230" s="68"/>
      <c r="J230" s="68"/>
      <c r="K230" s="68"/>
      <c r="L230" s="68"/>
      <c r="M230" s="68"/>
      <c r="N230" s="68"/>
      <c r="O230" s="68"/>
      <c r="P230" s="68"/>
      <c r="Q230" s="68"/>
      <c r="R230" s="65"/>
    </row>
    <row r="231" spans="9:18" x14ac:dyDescent="0.2">
      <c r="I231" s="68"/>
      <c r="J231" s="68"/>
      <c r="K231" s="68"/>
      <c r="L231" s="68"/>
      <c r="M231" s="68"/>
      <c r="N231" s="68"/>
      <c r="O231" s="68"/>
      <c r="P231" s="68"/>
      <c r="Q231" s="68"/>
      <c r="R231" s="65"/>
    </row>
    <row r="232" spans="9:18" x14ac:dyDescent="0.2">
      <c r="I232" s="68"/>
      <c r="J232" s="68"/>
      <c r="K232" s="68"/>
      <c r="L232" s="68"/>
      <c r="M232" s="68"/>
      <c r="N232" s="68"/>
      <c r="O232" s="68"/>
      <c r="P232" s="68"/>
      <c r="Q232" s="68"/>
      <c r="R232" s="65"/>
    </row>
    <row r="233" spans="9:18" x14ac:dyDescent="0.2">
      <c r="I233" s="68"/>
      <c r="J233" s="68"/>
      <c r="K233" s="68"/>
      <c r="L233" s="68"/>
      <c r="M233" s="68"/>
      <c r="N233" s="68"/>
      <c r="O233" s="68"/>
      <c r="P233" s="68"/>
      <c r="Q233" s="68"/>
      <c r="R233" s="65"/>
    </row>
    <row r="234" spans="9:18" x14ac:dyDescent="0.2">
      <c r="I234" s="68"/>
      <c r="J234" s="68"/>
      <c r="K234" s="68"/>
      <c r="L234" s="68"/>
      <c r="M234" s="68"/>
      <c r="N234" s="68"/>
      <c r="O234" s="68"/>
      <c r="P234" s="68"/>
      <c r="Q234" s="68"/>
      <c r="R234" s="65"/>
    </row>
    <row r="235" spans="9:18" x14ac:dyDescent="0.2">
      <c r="I235" s="68"/>
      <c r="J235" s="68"/>
      <c r="K235" s="68"/>
      <c r="L235" s="68"/>
      <c r="M235" s="68"/>
      <c r="N235" s="68"/>
      <c r="O235" s="68"/>
      <c r="P235" s="68"/>
      <c r="Q235" s="68"/>
      <c r="R235" s="65"/>
    </row>
    <row r="236" spans="9:18" x14ac:dyDescent="0.2">
      <c r="I236" s="68"/>
      <c r="J236" s="68"/>
      <c r="K236" s="68"/>
      <c r="L236" s="68"/>
      <c r="M236" s="68"/>
      <c r="N236" s="68"/>
      <c r="O236" s="68"/>
      <c r="P236" s="68"/>
      <c r="Q236" s="68"/>
      <c r="R236" s="65"/>
    </row>
    <row r="237" spans="9:18" x14ac:dyDescent="0.2">
      <c r="I237" s="68"/>
      <c r="J237" s="68"/>
      <c r="K237" s="68"/>
      <c r="L237" s="68"/>
      <c r="M237" s="68"/>
      <c r="N237" s="68"/>
      <c r="O237" s="68"/>
      <c r="P237" s="68"/>
      <c r="Q237" s="68"/>
      <c r="R237" s="65"/>
    </row>
    <row r="238" spans="9:18" x14ac:dyDescent="0.2">
      <c r="I238" s="68"/>
      <c r="J238" s="68"/>
      <c r="K238" s="68"/>
      <c r="L238" s="68"/>
      <c r="M238" s="68"/>
      <c r="N238" s="68"/>
      <c r="O238" s="68"/>
      <c r="P238" s="68"/>
      <c r="Q238" s="68"/>
      <c r="R238" s="65"/>
    </row>
    <row r="239" spans="9:18" x14ac:dyDescent="0.2">
      <c r="I239" s="68"/>
      <c r="J239" s="68"/>
      <c r="K239" s="68"/>
      <c r="L239" s="68"/>
      <c r="M239" s="68"/>
      <c r="N239" s="68"/>
      <c r="O239" s="68"/>
      <c r="P239" s="68"/>
      <c r="Q239" s="68"/>
      <c r="R239" s="65"/>
    </row>
    <row r="240" spans="9:18" x14ac:dyDescent="0.2">
      <c r="I240" s="68"/>
      <c r="J240" s="68"/>
      <c r="K240" s="68"/>
      <c r="L240" s="68"/>
      <c r="M240" s="68"/>
      <c r="N240" s="68"/>
      <c r="O240" s="68"/>
      <c r="P240" s="68"/>
      <c r="Q240" s="68"/>
      <c r="R240" s="65"/>
    </row>
    <row r="241" spans="9:18" x14ac:dyDescent="0.2">
      <c r="I241" s="68"/>
      <c r="J241" s="68"/>
      <c r="K241" s="68"/>
      <c r="L241" s="68"/>
      <c r="M241" s="68"/>
      <c r="N241" s="68"/>
      <c r="O241" s="68"/>
      <c r="P241" s="68"/>
      <c r="Q241" s="68"/>
      <c r="R241" s="65"/>
    </row>
    <row r="242" spans="9:18" x14ac:dyDescent="0.2">
      <c r="I242" s="68"/>
      <c r="J242" s="68"/>
      <c r="K242" s="68"/>
      <c r="L242" s="68"/>
      <c r="M242" s="68"/>
      <c r="N242" s="68"/>
      <c r="O242" s="68"/>
      <c r="P242" s="68"/>
      <c r="Q242" s="68"/>
      <c r="R242" s="65"/>
    </row>
    <row r="243" spans="9:18" x14ac:dyDescent="0.2">
      <c r="I243" s="68"/>
      <c r="J243" s="68"/>
      <c r="K243" s="68"/>
      <c r="L243" s="68"/>
      <c r="M243" s="68"/>
      <c r="N243" s="68"/>
      <c r="O243" s="68"/>
      <c r="P243" s="68"/>
      <c r="Q243" s="68"/>
      <c r="R243" s="65"/>
    </row>
    <row r="244" spans="9:18" x14ac:dyDescent="0.2">
      <c r="I244" s="68"/>
      <c r="J244" s="68"/>
      <c r="K244" s="68"/>
      <c r="L244" s="68"/>
      <c r="M244" s="68"/>
      <c r="N244" s="68"/>
      <c r="O244" s="68"/>
      <c r="P244" s="68"/>
      <c r="Q244" s="68"/>
      <c r="R244" s="65"/>
    </row>
    <row r="245" spans="9:18" x14ac:dyDescent="0.2">
      <c r="I245" s="68"/>
      <c r="J245" s="68"/>
      <c r="K245" s="68"/>
      <c r="L245" s="68"/>
      <c r="M245" s="68"/>
      <c r="N245" s="68"/>
      <c r="O245" s="68"/>
      <c r="P245" s="68"/>
      <c r="Q245" s="68"/>
      <c r="R245" s="65"/>
    </row>
    <row r="246" spans="9:18" x14ac:dyDescent="0.2">
      <c r="I246" s="68"/>
      <c r="J246" s="68"/>
      <c r="K246" s="68"/>
      <c r="L246" s="68"/>
      <c r="M246" s="68"/>
      <c r="N246" s="68"/>
      <c r="O246" s="68"/>
      <c r="P246" s="68"/>
      <c r="Q246" s="68"/>
      <c r="R246" s="65"/>
    </row>
    <row r="247" spans="9:18" x14ac:dyDescent="0.2">
      <c r="I247" s="68"/>
      <c r="J247" s="68"/>
      <c r="K247" s="68"/>
      <c r="L247" s="68"/>
      <c r="M247" s="68"/>
      <c r="N247" s="68"/>
      <c r="O247" s="68"/>
      <c r="P247" s="68"/>
      <c r="Q247" s="68"/>
      <c r="R247" s="65"/>
    </row>
    <row r="248" spans="9:18" x14ac:dyDescent="0.2">
      <c r="I248" s="68"/>
      <c r="J248" s="68"/>
      <c r="K248" s="68"/>
      <c r="L248" s="68"/>
      <c r="M248" s="68"/>
      <c r="N248" s="68"/>
      <c r="O248" s="68"/>
      <c r="P248" s="68"/>
      <c r="Q248" s="68"/>
      <c r="R248" s="65"/>
    </row>
    <row r="249" spans="9:18" x14ac:dyDescent="0.2">
      <c r="I249" s="68"/>
      <c r="J249" s="68"/>
      <c r="K249" s="68"/>
      <c r="L249" s="68"/>
      <c r="M249" s="68"/>
      <c r="N249" s="68"/>
      <c r="O249" s="68"/>
      <c r="P249" s="68"/>
      <c r="Q249" s="68"/>
      <c r="R249" s="65"/>
    </row>
    <row r="250" spans="9:18" x14ac:dyDescent="0.2">
      <c r="I250" s="68"/>
      <c r="J250" s="68"/>
      <c r="K250" s="68"/>
      <c r="L250" s="68"/>
      <c r="M250" s="68"/>
      <c r="N250" s="68"/>
      <c r="O250" s="68"/>
      <c r="P250" s="68"/>
      <c r="Q250" s="68"/>
      <c r="R250" s="65"/>
    </row>
    <row r="251" spans="9:18" x14ac:dyDescent="0.2">
      <c r="I251" s="68"/>
      <c r="J251" s="68"/>
      <c r="K251" s="68"/>
      <c r="L251" s="68"/>
      <c r="M251" s="68"/>
      <c r="N251" s="68"/>
      <c r="O251" s="68"/>
      <c r="P251" s="68"/>
      <c r="Q251" s="68"/>
      <c r="R251" s="65"/>
    </row>
    <row r="252" spans="9:18" x14ac:dyDescent="0.2">
      <c r="I252" s="68"/>
      <c r="J252" s="68"/>
      <c r="K252" s="68"/>
      <c r="L252" s="68"/>
      <c r="M252" s="68"/>
      <c r="N252" s="68"/>
      <c r="O252" s="68"/>
      <c r="P252" s="68"/>
      <c r="Q252" s="68"/>
      <c r="R252" s="65"/>
    </row>
    <row r="253" spans="9:18" x14ac:dyDescent="0.2">
      <c r="I253" s="68"/>
      <c r="J253" s="68"/>
      <c r="K253" s="68"/>
      <c r="L253" s="68"/>
      <c r="M253" s="68"/>
      <c r="N253" s="68"/>
      <c r="O253" s="68"/>
      <c r="P253" s="68"/>
      <c r="Q253" s="68"/>
      <c r="R253" s="65"/>
    </row>
    <row r="254" spans="9:18" x14ac:dyDescent="0.2">
      <c r="I254" s="68"/>
      <c r="J254" s="68"/>
      <c r="K254" s="68"/>
      <c r="L254" s="68"/>
      <c r="M254" s="68"/>
      <c r="N254" s="68"/>
      <c r="O254" s="68"/>
      <c r="P254" s="68"/>
      <c r="Q254" s="68"/>
      <c r="R254" s="65"/>
    </row>
    <row r="255" spans="9:18" x14ac:dyDescent="0.2">
      <c r="I255" s="68"/>
      <c r="J255" s="68"/>
      <c r="K255" s="68"/>
      <c r="L255" s="68"/>
      <c r="M255" s="68"/>
      <c r="N255" s="68"/>
      <c r="O255" s="68"/>
      <c r="P255" s="68"/>
      <c r="Q255" s="68"/>
      <c r="R255" s="65"/>
    </row>
    <row r="256" spans="9:18" x14ac:dyDescent="0.2">
      <c r="I256" s="68"/>
      <c r="J256" s="68"/>
      <c r="K256" s="68"/>
      <c r="L256" s="68"/>
      <c r="M256" s="68"/>
      <c r="N256" s="68"/>
      <c r="O256" s="68"/>
      <c r="P256" s="68"/>
      <c r="Q256" s="68"/>
      <c r="R256" s="65"/>
    </row>
    <row r="257" spans="9:18" x14ac:dyDescent="0.2">
      <c r="I257" s="68"/>
      <c r="J257" s="68"/>
      <c r="K257" s="68"/>
      <c r="L257" s="68"/>
      <c r="M257" s="68"/>
      <c r="N257" s="68"/>
      <c r="O257" s="68"/>
      <c r="P257" s="68"/>
      <c r="Q257" s="68"/>
      <c r="R257" s="65"/>
    </row>
    <row r="258" spans="9:18" x14ac:dyDescent="0.2">
      <c r="I258" s="68"/>
      <c r="J258" s="68"/>
      <c r="K258" s="68"/>
      <c r="L258" s="68"/>
      <c r="M258" s="68"/>
      <c r="N258" s="68"/>
      <c r="O258" s="68"/>
      <c r="P258" s="68"/>
      <c r="Q258" s="68"/>
      <c r="R258" s="65"/>
    </row>
    <row r="259" spans="9:18" x14ac:dyDescent="0.2">
      <c r="I259" s="68"/>
      <c r="J259" s="68"/>
      <c r="K259" s="68"/>
      <c r="L259" s="68"/>
      <c r="M259" s="68"/>
      <c r="N259" s="68"/>
      <c r="O259" s="68"/>
      <c r="P259" s="68"/>
      <c r="Q259" s="68"/>
      <c r="R259" s="65"/>
    </row>
    <row r="260" spans="9:18" x14ac:dyDescent="0.2">
      <c r="I260" s="68"/>
      <c r="J260" s="68"/>
      <c r="K260" s="68"/>
      <c r="L260" s="68"/>
      <c r="M260" s="68"/>
      <c r="N260" s="68"/>
      <c r="O260" s="68"/>
      <c r="P260" s="68"/>
      <c r="Q260" s="68"/>
      <c r="R260" s="65"/>
    </row>
    <row r="261" spans="9:18" x14ac:dyDescent="0.2">
      <c r="I261" s="68"/>
      <c r="J261" s="68"/>
      <c r="K261" s="68"/>
      <c r="L261" s="68"/>
      <c r="M261" s="68"/>
      <c r="N261" s="68"/>
      <c r="O261" s="68"/>
      <c r="P261" s="68"/>
      <c r="Q261" s="68"/>
      <c r="R261" s="65"/>
    </row>
    <row r="262" spans="9:18" x14ac:dyDescent="0.2">
      <c r="I262" s="68"/>
      <c r="J262" s="68"/>
      <c r="K262" s="68"/>
      <c r="L262" s="68"/>
      <c r="M262" s="68"/>
      <c r="N262" s="68"/>
      <c r="O262" s="68"/>
      <c r="P262" s="68"/>
      <c r="Q262" s="68"/>
      <c r="R262" s="65"/>
    </row>
    <row r="263" spans="9:18" x14ac:dyDescent="0.2">
      <c r="I263" s="68"/>
      <c r="J263" s="68"/>
      <c r="K263" s="68"/>
      <c r="L263" s="68"/>
      <c r="M263" s="68"/>
      <c r="N263" s="68"/>
      <c r="O263" s="68"/>
      <c r="P263" s="68"/>
      <c r="Q263" s="68"/>
      <c r="R263" s="65"/>
    </row>
    <row r="264" spans="9:18" x14ac:dyDescent="0.2">
      <c r="I264" s="68"/>
      <c r="J264" s="68"/>
      <c r="K264" s="68"/>
      <c r="L264" s="68"/>
      <c r="M264" s="68"/>
      <c r="N264" s="68"/>
      <c r="O264" s="68"/>
      <c r="P264" s="68"/>
      <c r="Q264" s="68"/>
      <c r="R264" s="65"/>
    </row>
    <row r="265" spans="9:18" x14ac:dyDescent="0.2">
      <c r="I265" s="68"/>
      <c r="J265" s="68"/>
      <c r="K265" s="68"/>
      <c r="L265" s="68"/>
      <c r="M265" s="68"/>
      <c r="N265" s="68"/>
      <c r="O265" s="68"/>
      <c r="P265" s="68"/>
      <c r="Q265" s="68"/>
      <c r="R265" s="65"/>
    </row>
    <row r="266" spans="9:18" x14ac:dyDescent="0.2">
      <c r="I266" s="68"/>
      <c r="J266" s="68"/>
      <c r="K266" s="68"/>
      <c r="L266" s="68"/>
      <c r="M266" s="68"/>
      <c r="N266" s="68"/>
      <c r="O266" s="68"/>
      <c r="P266" s="68"/>
      <c r="Q266" s="68"/>
      <c r="R266" s="65"/>
    </row>
    <row r="267" spans="9:18" x14ac:dyDescent="0.2">
      <c r="I267" s="68"/>
      <c r="J267" s="68"/>
      <c r="K267" s="68"/>
      <c r="L267" s="68"/>
      <c r="M267" s="68"/>
      <c r="N267" s="68"/>
      <c r="O267" s="68"/>
      <c r="P267" s="68"/>
      <c r="Q267" s="68"/>
      <c r="R267" s="65"/>
    </row>
    <row r="268" spans="9:18" x14ac:dyDescent="0.2">
      <c r="I268" s="68"/>
      <c r="J268" s="68"/>
      <c r="K268" s="68"/>
      <c r="L268" s="68"/>
      <c r="M268" s="68"/>
      <c r="N268" s="68"/>
      <c r="O268" s="68"/>
      <c r="P268" s="68"/>
      <c r="Q268" s="68"/>
      <c r="R268" s="65"/>
    </row>
    <row r="269" spans="9:18" x14ac:dyDescent="0.2">
      <c r="I269" s="68"/>
      <c r="J269" s="68"/>
      <c r="K269" s="68"/>
      <c r="L269" s="68"/>
      <c r="M269" s="68"/>
      <c r="N269" s="68"/>
      <c r="O269" s="68"/>
      <c r="P269" s="68"/>
      <c r="Q269" s="68"/>
      <c r="R269" s="65"/>
    </row>
    <row r="270" spans="9:18" x14ac:dyDescent="0.2">
      <c r="I270" s="68"/>
      <c r="J270" s="68"/>
      <c r="K270" s="68"/>
      <c r="L270" s="68"/>
      <c r="M270" s="68"/>
      <c r="N270" s="68"/>
      <c r="O270" s="68"/>
      <c r="P270" s="68"/>
      <c r="Q270" s="68"/>
      <c r="R270" s="65"/>
    </row>
    <row r="271" spans="9:18" x14ac:dyDescent="0.2">
      <c r="I271" s="68"/>
      <c r="J271" s="68"/>
      <c r="K271" s="68"/>
      <c r="L271" s="68"/>
      <c r="M271" s="68"/>
      <c r="N271" s="68"/>
      <c r="O271" s="68"/>
      <c r="P271" s="68"/>
      <c r="Q271" s="68"/>
      <c r="R271" s="65"/>
    </row>
  </sheetData>
  <mergeCells count="2">
    <mergeCell ref="F2:G2"/>
    <mergeCell ref="C4:E4"/>
  </mergeCells>
  <pageMargins left="0.70866141732283472" right="0.31496062992125984" top="0.55118110236220474" bottom="0.55118110236220474" header="0.31496062992125984" footer="0.31496062992125984"/>
  <pageSetup paperSize="9" orientation="portrait" r:id="rId1"/>
  <headerFooter>
    <oddFooter>&amp;L&amp;6&amp;Z&amp;F&amp;R&amp;P af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73"/>
  <sheetViews>
    <sheetView view="pageBreakPreview" zoomScale="130" zoomScaleNormal="100" zoomScaleSheetLayoutView="130" zoomScalePageLayoutView="90" workbookViewId="0">
      <pane ySplit="8" topLeftCell="A9" activePane="bottomLeft" state="frozen"/>
      <selection pane="bottomLeft" activeCell="B6" sqref="B6"/>
    </sheetView>
  </sheetViews>
  <sheetFormatPr defaultColWidth="9.140625" defaultRowHeight="11.25" x14ac:dyDescent="0.2"/>
  <cols>
    <col min="1" max="1" width="11.5703125" style="5" customWidth="1"/>
    <col min="2" max="2" width="36.5703125" style="2" customWidth="1"/>
    <col min="3" max="3" width="7.5703125" style="4" customWidth="1"/>
    <col min="4" max="4" width="1.5703125" style="4" hidden="1" customWidth="1"/>
    <col min="5" max="5" width="11.28515625" style="64" customWidth="1"/>
    <col min="6" max="6" width="11.5703125" style="2" customWidth="1"/>
    <col min="7" max="7" width="12.5703125" style="2" customWidth="1"/>
    <col min="8" max="8" width="9.140625" style="1"/>
    <col min="9" max="15" width="9.140625" style="66"/>
    <col min="16" max="16" width="9.42578125" style="66" bestFit="1" customWidth="1"/>
    <col min="17" max="17" width="13.5703125" style="66" bestFit="1" customWidth="1"/>
    <col min="18" max="16384" width="9.140625" style="1"/>
  </cols>
  <sheetData>
    <row r="1" spans="1:18" ht="17.100000000000001" customHeight="1" x14ac:dyDescent="0.2">
      <c r="A1" s="36" t="s">
        <v>25</v>
      </c>
      <c r="B1" s="37" t="str">
        <f>'1. Forside'!B1</f>
        <v>Frederikshavn Forsyning A/S</v>
      </c>
      <c r="C1" s="38"/>
      <c r="D1" s="39"/>
      <c r="E1" s="59"/>
      <c r="F1" s="51" t="s">
        <v>7</v>
      </c>
      <c r="G1" s="72" t="str">
        <f>'1. Forside'!G1</f>
        <v>11.06.2019</v>
      </c>
    </row>
    <row r="2" spans="1:18" ht="17.100000000000001" customHeight="1" x14ac:dyDescent="0.2">
      <c r="A2" s="42" t="s">
        <v>3</v>
      </c>
      <c r="B2" s="10" t="str">
        <f>'1. Forside'!B2</f>
        <v>Central Vendsysselvej</v>
      </c>
      <c r="C2" s="81"/>
      <c r="D2" s="8"/>
      <c r="E2" s="60"/>
      <c r="F2" s="169" t="s">
        <v>23</v>
      </c>
      <c r="G2" s="168"/>
    </row>
    <row r="3" spans="1:18" ht="17.100000000000001" customHeight="1" x14ac:dyDescent="0.2">
      <c r="A3" s="43" t="s">
        <v>4</v>
      </c>
      <c r="B3" s="10" t="str">
        <f>'1. Forside'!B3</f>
        <v>Bygnings- og anlægsentreprisen</v>
      </c>
      <c r="C3" s="21"/>
      <c r="D3" s="22"/>
      <c r="E3" s="61"/>
      <c r="F3" s="23"/>
      <c r="G3" s="44"/>
    </row>
    <row r="4" spans="1:18" ht="12.75" x14ac:dyDescent="0.2">
      <c r="A4" s="25" t="s">
        <v>5</v>
      </c>
      <c r="B4" s="26" t="s">
        <v>6</v>
      </c>
      <c r="C4" s="166" t="s">
        <v>8</v>
      </c>
      <c r="D4" s="166"/>
      <c r="E4" s="166"/>
      <c r="F4" s="27" t="s">
        <v>9</v>
      </c>
      <c r="G4" s="28" t="s">
        <v>10</v>
      </c>
    </row>
    <row r="5" spans="1:18" ht="12.75" x14ac:dyDescent="0.2">
      <c r="A5" s="29" t="s">
        <v>43</v>
      </c>
      <c r="B5" s="30" t="s">
        <v>125</v>
      </c>
      <c r="C5" s="31" t="s">
        <v>96</v>
      </c>
      <c r="D5" s="32"/>
      <c r="E5" s="62"/>
      <c r="F5" s="34"/>
      <c r="G5" s="35"/>
    </row>
    <row r="6" spans="1:18" ht="9" customHeight="1" x14ac:dyDescent="0.2">
      <c r="A6" s="52"/>
      <c r="B6" s="53"/>
      <c r="C6" s="54"/>
      <c r="D6" s="22"/>
      <c r="E6" s="63"/>
      <c r="F6" s="55"/>
      <c r="G6" s="56"/>
    </row>
    <row r="7" spans="1:18" ht="13.5" thickBot="1" x14ac:dyDescent="0.25">
      <c r="A7" s="85" t="s">
        <v>1</v>
      </c>
      <c r="B7" s="86" t="s">
        <v>2</v>
      </c>
      <c r="C7" s="148" t="s">
        <v>0</v>
      </c>
      <c r="D7" s="149"/>
      <c r="E7" s="150"/>
      <c r="F7" s="151"/>
      <c r="G7" s="88" t="s">
        <v>21</v>
      </c>
      <c r="I7" s="67"/>
      <c r="J7" s="67"/>
      <c r="K7" s="67"/>
      <c r="L7" s="67"/>
      <c r="M7" s="67"/>
      <c r="N7" s="67"/>
      <c r="O7" s="67"/>
      <c r="P7" s="67"/>
      <c r="Q7" s="67"/>
      <c r="R7" s="65"/>
    </row>
    <row r="8" spans="1:18" ht="9.9499999999999993" customHeight="1" x14ac:dyDescent="0.2">
      <c r="A8" s="93"/>
      <c r="B8" s="94"/>
      <c r="C8" s="144" t="s">
        <v>39</v>
      </c>
      <c r="D8" s="145"/>
      <c r="E8" s="146" t="s">
        <v>40</v>
      </c>
      <c r="F8" s="147" t="s">
        <v>41</v>
      </c>
      <c r="G8" s="97"/>
      <c r="I8" s="68"/>
      <c r="J8" s="68"/>
      <c r="K8" s="68"/>
      <c r="L8" s="68"/>
      <c r="M8" s="68"/>
      <c r="N8" s="68"/>
      <c r="O8" s="68"/>
      <c r="P8" s="68"/>
      <c r="Q8" s="68"/>
      <c r="R8" s="65"/>
    </row>
    <row r="9" spans="1:18" ht="12" x14ac:dyDescent="0.2">
      <c r="A9" s="99"/>
      <c r="B9" s="165" t="s">
        <v>99</v>
      </c>
      <c r="C9" s="138"/>
      <c r="D9" s="135"/>
      <c r="E9" s="136"/>
      <c r="F9" s="152"/>
      <c r="G9" s="140"/>
      <c r="I9" s="68"/>
      <c r="J9" s="68"/>
      <c r="K9" s="68"/>
      <c r="L9" s="68"/>
      <c r="M9" s="68"/>
      <c r="N9" s="68"/>
      <c r="O9" s="68"/>
      <c r="P9" s="68"/>
      <c r="Q9" s="68"/>
      <c r="R9" s="65"/>
    </row>
    <row r="10" spans="1:18" ht="24" x14ac:dyDescent="0.2">
      <c r="A10" s="98" t="s">
        <v>97</v>
      </c>
      <c r="B10" s="92" t="s">
        <v>98</v>
      </c>
      <c r="C10" s="138">
        <v>1</v>
      </c>
      <c r="D10" s="138"/>
      <c r="E10" s="138"/>
      <c r="F10" s="152">
        <f t="shared" ref="F10:F53" si="0">C10*E10</f>
        <v>0</v>
      </c>
      <c r="G10" s="137">
        <f>SUM(F10:F29)</f>
        <v>0</v>
      </c>
      <c r="I10" s="68"/>
      <c r="J10" s="68"/>
      <c r="K10" s="80"/>
      <c r="L10" s="68"/>
      <c r="M10" s="68"/>
      <c r="N10" s="68"/>
      <c r="O10" s="68"/>
      <c r="P10" s="68"/>
      <c r="Q10" s="68"/>
      <c r="R10" s="65"/>
    </row>
    <row r="11" spans="1:18" ht="24" x14ac:dyDescent="0.2">
      <c r="A11" s="99" t="s">
        <v>100</v>
      </c>
      <c r="B11" s="92" t="s">
        <v>101</v>
      </c>
      <c r="C11" s="138">
        <v>1</v>
      </c>
      <c r="D11" s="135"/>
      <c r="E11" s="136"/>
      <c r="F11" s="152">
        <f t="shared" si="0"/>
        <v>0</v>
      </c>
      <c r="G11" s="140"/>
      <c r="I11" s="68"/>
      <c r="J11" s="68"/>
      <c r="K11" s="68"/>
      <c r="L11" s="68"/>
      <c r="M11" s="68"/>
      <c r="N11" s="68"/>
      <c r="O11" s="68"/>
      <c r="P11" s="68"/>
      <c r="Q11" s="68"/>
      <c r="R11" s="65"/>
    </row>
    <row r="12" spans="1:18" ht="12" x14ac:dyDescent="0.2">
      <c r="A12" s="99"/>
      <c r="B12" s="90"/>
      <c r="C12" s="138"/>
      <c r="D12" s="135"/>
      <c r="E12" s="136"/>
      <c r="F12" s="152"/>
      <c r="G12" s="140"/>
      <c r="I12" s="68"/>
      <c r="J12" s="68"/>
      <c r="K12" s="68"/>
      <c r="L12" s="68"/>
      <c r="M12" s="68"/>
      <c r="N12" s="68"/>
      <c r="O12" s="68"/>
      <c r="P12" s="68"/>
      <c r="Q12" s="68"/>
      <c r="R12" s="65"/>
    </row>
    <row r="13" spans="1:18" ht="12" x14ac:dyDescent="0.2">
      <c r="A13" s="99" t="s">
        <v>102</v>
      </c>
      <c r="B13" s="92" t="s">
        <v>103</v>
      </c>
      <c r="C13" s="138">
        <v>1</v>
      </c>
      <c r="D13" s="135"/>
      <c r="E13" s="136"/>
      <c r="F13" s="152">
        <f t="shared" si="0"/>
        <v>0</v>
      </c>
      <c r="G13" s="140"/>
      <c r="I13" s="68"/>
      <c r="J13" s="68"/>
      <c r="K13" s="68"/>
      <c r="L13" s="68"/>
      <c r="M13" s="68"/>
      <c r="N13" s="68"/>
      <c r="O13" s="68"/>
      <c r="P13" s="68"/>
      <c r="Q13" s="68"/>
      <c r="R13" s="65"/>
    </row>
    <row r="14" spans="1:18" ht="12" x14ac:dyDescent="0.2">
      <c r="A14" s="99"/>
      <c r="B14" s="90"/>
      <c r="C14" s="138"/>
      <c r="D14" s="135"/>
      <c r="E14" s="136"/>
      <c r="F14" s="152"/>
      <c r="G14" s="140"/>
      <c r="I14" s="68"/>
      <c r="J14" s="68"/>
      <c r="K14" s="68"/>
      <c r="L14" s="68"/>
      <c r="M14" s="68"/>
      <c r="N14" s="68"/>
      <c r="O14" s="68"/>
      <c r="P14" s="68"/>
      <c r="Q14" s="68"/>
      <c r="R14" s="65"/>
    </row>
    <row r="15" spans="1:18" ht="12" x14ac:dyDescent="0.2">
      <c r="A15" s="99" t="s">
        <v>104</v>
      </c>
      <c r="B15" s="92" t="s">
        <v>105</v>
      </c>
      <c r="C15" s="138">
        <v>1</v>
      </c>
      <c r="D15" s="135"/>
      <c r="E15" s="136"/>
      <c r="F15" s="152">
        <f t="shared" si="0"/>
        <v>0</v>
      </c>
      <c r="G15" s="140"/>
      <c r="I15" s="68"/>
      <c r="J15" s="68"/>
      <c r="K15" s="68"/>
      <c r="L15" s="68"/>
      <c r="M15" s="68"/>
      <c r="N15" s="68"/>
      <c r="O15" s="68"/>
      <c r="P15" s="68"/>
      <c r="Q15" s="68"/>
      <c r="R15" s="65"/>
    </row>
    <row r="16" spans="1:18" ht="12" x14ac:dyDescent="0.2">
      <c r="A16" s="99"/>
      <c r="B16" s="90"/>
      <c r="C16" s="138"/>
      <c r="D16" s="135"/>
      <c r="E16" s="136"/>
      <c r="F16" s="152"/>
      <c r="G16" s="140"/>
      <c r="I16" s="68"/>
      <c r="J16" s="68"/>
      <c r="K16" s="68"/>
      <c r="L16" s="68"/>
      <c r="M16" s="68"/>
      <c r="N16" s="68"/>
      <c r="O16" s="68"/>
      <c r="P16" s="68"/>
      <c r="Q16" s="68"/>
      <c r="R16" s="65"/>
    </row>
    <row r="17" spans="1:18" ht="12" x14ac:dyDescent="0.2">
      <c r="A17" s="99" t="s">
        <v>106</v>
      </c>
      <c r="B17" s="92" t="s">
        <v>120</v>
      </c>
      <c r="C17" s="138">
        <v>1</v>
      </c>
      <c r="D17" s="135"/>
      <c r="E17" s="136"/>
      <c r="F17" s="152">
        <f t="shared" si="0"/>
        <v>0</v>
      </c>
      <c r="G17" s="140"/>
      <c r="I17" s="68"/>
      <c r="J17" s="68"/>
      <c r="K17" s="68"/>
      <c r="L17" s="68"/>
      <c r="M17" s="68"/>
      <c r="N17" s="68"/>
      <c r="O17" s="68"/>
      <c r="P17" s="68"/>
      <c r="Q17" s="68"/>
      <c r="R17" s="65"/>
    </row>
    <row r="18" spans="1:18" ht="12" x14ac:dyDescent="0.2">
      <c r="A18" s="99"/>
      <c r="B18" s="90"/>
      <c r="C18" s="138"/>
      <c r="D18" s="135"/>
      <c r="E18" s="136"/>
      <c r="F18" s="152"/>
      <c r="G18" s="140"/>
      <c r="I18" s="68"/>
      <c r="J18" s="68"/>
      <c r="K18" s="68"/>
      <c r="L18" s="68"/>
      <c r="M18" s="68"/>
      <c r="N18" s="68"/>
      <c r="O18" s="68"/>
      <c r="P18" s="68"/>
      <c r="Q18" s="68"/>
      <c r="R18" s="65"/>
    </row>
    <row r="19" spans="1:18" ht="12" x14ac:dyDescent="0.2">
      <c r="A19" s="98" t="s">
        <v>107</v>
      </c>
      <c r="B19" s="92" t="s">
        <v>108</v>
      </c>
      <c r="C19" s="138">
        <v>1</v>
      </c>
      <c r="D19" s="138"/>
      <c r="E19" s="138"/>
      <c r="F19" s="152">
        <f t="shared" si="0"/>
        <v>0</v>
      </c>
      <c r="G19" s="140"/>
      <c r="I19" s="68"/>
      <c r="J19" s="68"/>
      <c r="K19" s="80"/>
      <c r="L19" s="68"/>
      <c r="M19" s="68"/>
      <c r="N19" s="68"/>
      <c r="O19" s="68"/>
      <c r="P19" s="68"/>
      <c r="Q19" s="68"/>
      <c r="R19" s="65"/>
    </row>
    <row r="20" spans="1:18" ht="9.9499999999999993" customHeight="1" x14ac:dyDescent="0.2">
      <c r="A20" s="99"/>
      <c r="B20" s="90"/>
      <c r="C20" s="138"/>
      <c r="D20" s="135"/>
      <c r="E20" s="136"/>
      <c r="F20" s="152"/>
      <c r="G20" s="140"/>
      <c r="I20" s="68"/>
      <c r="J20" s="68"/>
      <c r="K20" s="68"/>
      <c r="L20" s="68"/>
      <c r="M20" s="68"/>
      <c r="N20" s="68"/>
      <c r="O20" s="68"/>
      <c r="P20" s="68"/>
      <c r="Q20" s="68"/>
      <c r="R20" s="65"/>
    </row>
    <row r="21" spans="1:18" ht="9.9499999999999993" customHeight="1" x14ac:dyDescent="0.2">
      <c r="A21" s="99" t="s">
        <v>109</v>
      </c>
      <c r="B21" s="92" t="s">
        <v>110</v>
      </c>
      <c r="C21" s="138">
        <v>1</v>
      </c>
      <c r="D21" s="135"/>
      <c r="E21" s="136"/>
      <c r="F21" s="152">
        <f t="shared" si="0"/>
        <v>0</v>
      </c>
      <c r="G21" s="140"/>
      <c r="I21" s="68"/>
      <c r="J21" s="68"/>
      <c r="K21" s="68"/>
      <c r="L21" s="68"/>
      <c r="M21" s="68"/>
      <c r="N21" s="68"/>
      <c r="O21" s="68"/>
      <c r="P21" s="68"/>
      <c r="Q21" s="68"/>
      <c r="R21" s="65"/>
    </row>
    <row r="22" spans="1:18" ht="9.9499999999999993" customHeight="1" x14ac:dyDescent="0.2">
      <c r="A22" s="99"/>
      <c r="B22" s="90"/>
      <c r="C22" s="138"/>
      <c r="D22" s="135"/>
      <c r="E22" s="136"/>
      <c r="F22" s="152"/>
      <c r="G22" s="140"/>
      <c r="I22" s="68"/>
      <c r="J22" s="68"/>
      <c r="K22" s="68"/>
      <c r="L22" s="68"/>
      <c r="M22" s="68"/>
      <c r="N22" s="68"/>
      <c r="O22" s="68"/>
      <c r="P22" s="68"/>
      <c r="Q22" s="68"/>
      <c r="R22" s="65"/>
    </row>
    <row r="23" spans="1:18" ht="9.9499999999999993" customHeight="1" x14ac:dyDescent="0.2">
      <c r="A23" s="99" t="s">
        <v>111</v>
      </c>
      <c r="B23" s="92" t="s">
        <v>112</v>
      </c>
      <c r="C23" s="138">
        <v>1</v>
      </c>
      <c r="D23" s="135"/>
      <c r="E23" s="136"/>
      <c r="F23" s="152">
        <f t="shared" si="0"/>
        <v>0</v>
      </c>
      <c r="G23" s="140"/>
      <c r="I23" s="68"/>
      <c r="J23" s="68"/>
      <c r="K23" s="68"/>
      <c r="L23" s="68"/>
      <c r="M23" s="68"/>
      <c r="N23" s="68"/>
      <c r="O23" s="68"/>
      <c r="P23" s="68"/>
      <c r="Q23" s="68"/>
      <c r="R23" s="65"/>
    </row>
    <row r="24" spans="1:18" ht="12" x14ac:dyDescent="0.2">
      <c r="A24" s="101"/>
      <c r="B24" s="92"/>
      <c r="C24" s="138"/>
      <c r="D24" s="138"/>
      <c r="E24" s="136"/>
      <c r="F24" s="152"/>
      <c r="G24" s="140"/>
      <c r="I24" s="68"/>
      <c r="J24" s="68"/>
      <c r="K24" s="68"/>
      <c r="L24" s="68"/>
      <c r="M24" s="68"/>
      <c r="N24" s="68"/>
      <c r="O24" s="68"/>
      <c r="P24" s="68"/>
      <c r="Q24" s="68"/>
      <c r="R24" s="65"/>
    </row>
    <row r="25" spans="1:18" ht="12" x14ac:dyDescent="0.2">
      <c r="A25" s="99" t="s">
        <v>113</v>
      </c>
      <c r="B25" s="92" t="s">
        <v>114</v>
      </c>
      <c r="C25" s="138">
        <v>1</v>
      </c>
      <c r="D25" s="135"/>
      <c r="E25" s="136"/>
      <c r="F25" s="152">
        <f t="shared" si="0"/>
        <v>0</v>
      </c>
      <c r="G25" s="140"/>
      <c r="I25" s="68"/>
      <c r="J25" s="68"/>
      <c r="K25" s="68"/>
      <c r="L25" s="68"/>
      <c r="M25" s="68"/>
      <c r="N25" s="68"/>
      <c r="O25" s="68"/>
      <c r="P25" s="68"/>
      <c r="Q25" s="68"/>
      <c r="R25" s="65"/>
    </row>
    <row r="26" spans="1:18" ht="12" x14ac:dyDescent="0.2">
      <c r="A26" s="99"/>
      <c r="B26" s="90"/>
      <c r="C26" s="138"/>
      <c r="D26" s="135"/>
      <c r="E26" s="136"/>
      <c r="F26" s="152"/>
      <c r="G26" s="140"/>
      <c r="I26" s="68"/>
      <c r="J26" s="68"/>
      <c r="K26" s="68"/>
      <c r="L26" s="68"/>
      <c r="M26" s="68"/>
      <c r="N26" s="68"/>
      <c r="O26" s="68"/>
      <c r="P26" s="68"/>
      <c r="Q26" s="68"/>
      <c r="R26" s="65"/>
    </row>
    <row r="27" spans="1:18" ht="12" x14ac:dyDescent="0.2">
      <c r="A27" s="99" t="s">
        <v>115</v>
      </c>
      <c r="B27" s="92" t="s">
        <v>116</v>
      </c>
      <c r="C27" s="138">
        <v>1</v>
      </c>
      <c r="D27" s="135"/>
      <c r="E27" s="136"/>
      <c r="F27" s="152">
        <f t="shared" si="0"/>
        <v>0</v>
      </c>
      <c r="G27" s="140"/>
      <c r="I27" s="68"/>
      <c r="J27" s="68"/>
      <c r="K27" s="68"/>
      <c r="L27" s="68"/>
      <c r="M27" s="68"/>
      <c r="N27" s="68"/>
      <c r="O27" s="68"/>
      <c r="P27" s="68"/>
      <c r="Q27" s="68"/>
      <c r="R27" s="65"/>
    </row>
    <row r="28" spans="1:18" ht="12" x14ac:dyDescent="0.2">
      <c r="A28" s="99"/>
      <c r="B28" s="90"/>
      <c r="C28" s="138"/>
      <c r="D28" s="135"/>
      <c r="E28" s="136"/>
      <c r="F28" s="152"/>
      <c r="G28" s="140"/>
      <c r="I28" s="68"/>
      <c r="J28" s="68"/>
      <c r="K28" s="68"/>
      <c r="L28" s="68"/>
      <c r="M28" s="68"/>
      <c r="N28" s="68"/>
      <c r="O28" s="68"/>
      <c r="P28" s="68"/>
      <c r="Q28" s="68"/>
      <c r="R28" s="65"/>
    </row>
    <row r="29" spans="1:18" ht="12" x14ac:dyDescent="0.2">
      <c r="A29" s="98" t="s">
        <v>117</v>
      </c>
      <c r="B29" s="92" t="s">
        <v>118</v>
      </c>
      <c r="C29" s="75">
        <v>1</v>
      </c>
      <c r="D29" s="135"/>
      <c r="E29" s="136"/>
      <c r="F29" s="152">
        <f t="shared" si="0"/>
        <v>0</v>
      </c>
      <c r="G29" s="140"/>
      <c r="I29" s="68"/>
      <c r="J29" s="68"/>
      <c r="K29" s="68"/>
      <c r="L29" s="68"/>
      <c r="M29" s="68"/>
      <c r="N29" s="68"/>
      <c r="O29" s="68"/>
      <c r="P29" s="68"/>
      <c r="Q29" s="68"/>
      <c r="R29" s="65"/>
    </row>
    <row r="30" spans="1:18" ht="12" x14ac:dyDescent="0.2">
      <c r="A30" s="99"/>
      <c r="B30" s="90"/>
      <c r="C30" s="75"/>
      <c r="D30" s="135"/>
      <c r="E30" s="136"/>
      <c r="F30" s="152"/>
      <c r="G30" s="140"/>
      <c r="I30" s="68"/>
      <c r="J30" s="68"/>
      <c r="K30" s="68"/>
      <c r="L30" s="68"/>
      <c r="M30" s="68"/>
      <c r="N30" s="68"/>
      <c r="O30" s="68"/>
      <c r="P30" s="68"/>
      <c r="Q30" s="68"/>
      <c r="R30" s="65"/>
    </row>
    <row r="31" spans="1:18" ht="12" x14ac:dyDescent="0.2">
      <c r="A31" s="99"/>
      <c r="B31" s="90"/>
      <c r="C31" s="138"/>
      <c r="D31" s="135"/>
      <c r="E31" s="136"/>
      <c r="F31" s="152"/>
      <c r="G31" s="140"/>
      <c r="I31" s="68"/>
      <c r="J31" s="68"/>
      <c r="K31" s="68"/>
      <c r="L31" s="68"/>
      <c r="M31" s="68"/>
      <c r="N31" s="68"/>
      <c r="O31" s="68"/>
      <c r="P31" s="68"/>
      <c r="Q31" s="68"/>
      <c r="R31" s="65"/>
    </row>
    <row r="32" spans="1:18" ht="12" x14ac:dyDescent="0.2">
      <c r="A32" s="99"/>
      <c r="B32" s="90"/>
      <c r="C32" s="138"/>
      <c r="D32" s="135"/>
      <c r="E32" s="136"/>
      <c r="F32" s="152"/>
      <c r="G32" s="140"/>
      <c r="I32" s="68"/>
      <c r="J32" s="68"/>
      <c r="K32" s="68"/>
      <c r="L32" s="68"/>
      <c r="M32" s="68"/>
      <c r="N32" s="68"/>
      <c r="O32" s="68"/>
      <c r="P32" s="68"/>
      <c r="Q32" s="68"/>
      <c r="R32" s="65"/>
    </row>
    <row r="33" spans="1:18" ht="12" x14ac:dyDescent="0.2">
      <c r="A33" s="99"/>
      <c r="B33" s="90"/>
      <c r="C33" s="138"/>
      <c r="D33" s="135"/>
      <c r="E33" s="136"/>
      <c r="F33" s="152"/>
      <c r="G33" s="140"/>
      <c r="I33" s="68"/>
      <c r="J33" s="68"/>
      <c r="K33" s="68"/>
      <c r="L33" s="68"/>
      <c r="M33" s="68"/>
      <c r="N33" s="68"/>
      <c r="O33" s="68"/>
      <c r="P33" s="68"/>
      <c r="Q33" s="68"/>
      <c r="R33" s="65"/>
    </row>
    <row r="34" spans="1:18" ht="9.9499999999999993" customHeight="1" x14ac:dyDescent="0.2">
      <c r="A34" s="99"/>
      <c r="B34" s="92"/>
      <c r="C34" s="138"/>
      <c r="D34" s="135"/>
      <c r="E34" s="136"/>
      <c r="F34" s="152"/>
      <c r="G34" s="140"/>
      <c r="I34" s="68"/>
      <c r="J34" s="68"/>
      <c r="K34" s="68"/>
      <c r="L34" s="68"/>
      <c r="M34" s="68"/>
      <c r="N34" s="68"/>
      <c r="O34" s="68"/>
      <c r="P34" s="68"/>
      <c r="Q34" s="68"/>
      <c r="R34" s="65"/>
    </row>
    <row r="35" spans="1:18" ht="12" x14ac:dyDescent="0.2">
      <c r="A35" s="99"/>
      <c r="B35" s="90"/>
      <c r="C35" s="75"/>
      <c r="D35" s="135"/>
      <c r="E35" s="136"/>
      <c r="F35" s="152"/>
      <c r="G35" s="140"/>
      <c r="I35" s="68"/>
      <c r="J35" s="68"/>
      <c r="K35" s="68"/>
      <c r="L35" s="68"/>
      <c r="M35" s="68"/>
      <c r="N35" s="68"/>
      <c r="O35" s="68"/>
      <c r="P35" s="68"/>
      <c r="Q35" s="68"/>
      <c r="R35" s="65"/>
    </row>
    <row r="36" spans="1:18" ht="12" x14ac:dyDescent="0.2">
      <c r="A36" s="99"/>
      <c r="B36" s="90"/>
      <c r="C36" s="75"/>
      <c r="D36" s="135"/>
      <c r="E36" s="136"/>
      <c r="F36" s="152"/>
      <c r="G36" s="140"/>
      <c r="I36" s="68"/>
      <c r="J36" s="68"/>
      <c r="K36" s="68"/>
      <c r="L36" s="68"/>
      <c r="M36" s="68"/>
      <c r="N36" s="68"/>
      <c r="O36" s="68"/>
      <c r="P36" s="68"/>
      <c r="Q36" s="68"/>
      <c r="R36" s="65"/>
    </row>
    <row r="37" spans="1:18" ht="12" x14ac:dyDescent="0.2">
      <c r="A37" s="99"/>
      <c r="B37" s="90"/>
      <c r="C37" s="75"/>
      <c r="D37" s="135"/>
      <c r="E37" s="136"/>
      <c r="F37" s="152"/>
      <c r="G37" s="140"/>
      <c r="I37" s="68"/>
      <c r="J37" s="68"/>
      <c r="K37" s="68"/>
      <c r="L37" s="68"/>
      <c r="M37" s="68"/>
      <c r="N37" s="68"/>
      <c r="O37" s="68"/>
      <c r="P37" s="68"/>
      <c r="Q37" s="68"/>
      <c r="R37" s="65"/>
    </row>
    <row r="38" spans="1:18" ht="12" x14ac:dyDescent="0.2">
      <c r="A38" s="99"/>
      <c r="B38" s="90"/>
      <c r="C38" s="138"/>
      <c r="D38" s="135"/>
      <c r="E38" s="136"/>
      <c r="F38" s="152"/>
      <c r="G38" s="140"/>
      <c r="I38" s="68"/>
      <c r="J38" s="68"/>
      <c r="K38" s="68"/>
      <c r="L38" s="68"/>
      <c r="M38" s="68"/>
      <c r="N38" s="68"/>
      <c r="O38" s="68"/>
      <c r="P38" s="68"/>
      <c r="Q38" s="68"/>
      <c r="R38" s="65"/>
    </row>
    <row r="39" spans="1:18" ht="12" x14ac:dyDescent="0.2">
      <c r="A39" s="99"/>
      <c r="B39" s="90"/>
      <c r="C39" s="138"/>
      <c r="D39" s="135"/>
      <c r="E39" s="136"/>
      <c r="F39" s="152"/>
      <c r="G39" s="140"/>
      <c r="I39" s="68"/>
      <c r="J39" s="68"/>
      <c r="K39" s="68"/>
      <c r="L39" s="68"/>
      <c r="M39" s="68"/>
      <c r="N39" s="68"/>
      <c r="O39" s="68"/>
      <c r="P39" s="68"/>
      <c r="Q39" s="68"/>
      <c r="R39" s="65"/>
    </row>
    <row r="40" spans="1:18" ht="12" x14ac:dyDescent="0.2">
      <c r="A40" s="99"/>
      <c r="B40" s="90"/>
      <c r="C40" s="138"/>
      <c r="D40" s="135"/>
      <c r="E40" s="136"/>
      <c r="F40" s="152"/>
      <c r="G40" s="140"/>
      <c r="I40" s="68"/>
      <c r="J40" s="68"/>
      <c r="K40" s="68"/>
      <c r="L40" s="68"/>
      <c r="M40" s="68"/>
      <c r="N40" s="68"/>
      <c r="O40" s="68"/>
      <c r="P40" s="68"/>
      <c r="Q40" s="68"/>
      <c r="R40" s="65"/>
    </row>
    <row r="41" spans="1:18" ht="12" x14ac:dyDescent="0.2">
      <c r="A41" s="99"/>
      <c r="B41" s="90"/>
      <c r="C41" s="138"/>
      <c r="D41" s="135"/>
      <c r="E41" s="136"/>
      <c r="F41" s="152"/>
      <c r="G41" s="140"/>
      <c r="I41" s="68"/>
      <c r="J41" s="68"/>
      <c r="K41" s="68"/>
      <c r="L41" s="68"/>
      <c r="M41" s="68"/>
      <c r="N41" s="68"/>
      <c r="O41" s="68"/>
      <c r="P41" s="68"/>
      <c r="Q41" s="68"/>
      <c r="R41" s="65"/>
    </row>
    <row r="42" spans="1:18" ht="12" x14ac:dyDescent="0.2">
      <c r="A42" s="99"/>
      <c r="B42" s="90"/>
      <c r="C42" s="138"/>
      <c r="D42" s="135"/>
      <c r="E42" s="136"/>
      <c r="F42" s="152"/>
      <c r="G42" s="140"/>
      <c r="I42" s="68"/>
      <c r="J42" s="68"/>
      <c r="K42" s="68"/>
      <c r="L42" s="68"/>
      <c r="M42" s="68"/>
      <c r="N42" s="68"/>
      <c r="O42" s="68"/>
      <c r="P42" s="68"/>
      <c r="Q42" s="68"/>
      <c r="R42" s="65"/>
    </row>
    <row r="43" spans="1:18" ht="12" x14ac:dyDescent="0.2">
      <c r="A43" s="99"/>
      <c r="B43" s="90"/>
      <c r="C43" s="138"/>
      <c r="D43" s="135"/>
      <c r="E43" s="136"/>
      <c r="F43" s="152"/>
      <c r="G43" s="140"/>
      <c r="I43" s="68"/>
      <c r="J43" s="68"/>
      <c r="K43" s="68"/>
      <c r="L43" s="68"/>
      <c r="M43" s="68"/>
      <c r="N43" s="68"/>
      <c r="O43" s="68"/>
      <c r="P43" s="68"/>
      <c r="Q43" s="68"/>
      <c r="R43" s="65"/>
    </row>
    <row r="44" spans="1:18" ht="12" x14ac:dyDescent="0.2">
      <c r="A44" s="99"/>
      <c r="B44" s="90"/>
      <c r="C44" s="138"/>
      <c r="D44" s="135"/>
      <c r="E44" s="136"/>
      <c r="F44" s="152"/>
      <c r="G44" s="140"/>
      <c r="I44" s="68"/>
      <c r="J44" s="68"/>
      <c r="K44" s="68"/>
      <c r="L44" s="68"/>
      <c r="M44" s="68"/>
      <c r="N44" s="68"/>
      <c r="O44" s="68"/>
      <c r="P44" s="68"/>
      <c r="Q44" s="68"/>
      <c r="R44" s="65"/>
    </row>
    <row r="45" spans="1:18" ht="12" x14ac:dyDescent="0.2">
      <c r="A45" s="99"/>
      <c r="B45" s="90"/>
      <c r="C45" s="138"/>
      <c r="D45" s="135"/>
      <c r="E45" s="136"/>
      <c r="F45" s="152"/>
      <c r="G45" s="140"/>
      <c r="I45" s="68"/>
      <c r="J45" s="68"/>
      <c r="K45" s="68"/>
      <c r="L45" s="68"/>
      <c r="M45" s="68"/>
      <c r="N45" s="68"/>
      <c r="O45" s="68"/>
      <c r="P45" s="68"/>
      <c r="Q45" s="68"/>
      <c r="R45" s="65"/>
    </row>
    <row r="46" spans="1:18" ht="12" x14ac:dyDescent="0.2">
      <c r="A46" s="99"/>
      <c r="B46" s="90"/>
      <c r="C46" s="138"/>
      <c r="D46" s="135"/>
      <c r="E46" s="136"/>
      <c r="F46" s="152"/>
      <c r="G46" s="140"/>
      <c r="I46" s="68"/>
      <c r="J46" s="68"/>
      <c r="K46" s="68"/>
      <c r="L46" s="68"/>
      <c r="M46" s="68"/>
      <c r="N46" s="68"/>
      <c r="O46" s="68"/>
      <c r="P46" s="68"/>
      <c r="Q46" s="68"/>
      <c r="R46" s="65"/>
    </row>
    <row r="47" spans="1:18" ht="12" x14ac:dyDescent="0.2">
      <c r="A47" s="99"/>
      <c r="B47" s="90"/>
      <c r="C47" s="138"/>
      <c r="D47" s="135"/>
      <c r="E47" s="136"/>
      <c r="F47" s="152"/>
      <c r="G47" s="140"/>
      <c r="I47" s="68"/>
      <c r="J47" s="68"/>
      <c r="K47" s="68"/>
      <c r="L47" s="68"/>
      <c r="M47" s="68"/>
      <c r="N47" s="68"/>
      <c r="O47" s="68"/>
      <c r="P47" s="68"/>
      <c r="Q47" s="68"/>
      <c r="R47" s="65"/>
    </row>
    <row r="48" spans="1:18" ht="12" x14ac:dyDescent="0.2">
      <c r="A48" s="99"/>
      <c r="B48" s="90"/>
      <c r="C48" s="138"/>
      <c r="D48" s="135"/>
      <c r="E48" s="136"/>
      <c r="F48" s="152"/>
      <c r="G48" s="140"/>
      <c r="I48" s="68"/>
      <c r="J48" s="68"/>
      <c r="K48" s="68"/>
      <c r="L48" s="68"/>
      <c r="M48" s="68"/>
      <c r="N48" s="68"/>
      <c r="O48" s="68"/>
      <c r="P48" s="68"/>
      <c r="Q48" s="68"/>
      <c r="R48" s="65"/>
    </row>
    <row r="49" spans="1:18" ht="12" x14ac:dyDescent="0.2">
      <c r="A49" s="99"/>
      <c r="B49" s="90"/>
      <c r="C49" s="138"/>
      <c r="D49" s="135"/>
      <c r="E49" s="136"/>
      <c r="F49" s="152"/>
      <c r="G49" s="140"/>
      <c r="I49" s="68"/>
      <c r="J49" s="68"/>
      <c r="K49" s="68"/>
      <c r="L49" s="68"/>
      <c r="M49" s="68"/>
      <c r="N49" s="68"/>
      <c r="O49" s="68"/>
      <c r="P49" s="68"/>
      <c r="Q49" s="68"/>
      <c r="R49" s="65"/>
    </row>
    <row r="50" spans="1:18" ht="12" x14ac:dyDescent="0.2">
      <c r="A50" s="101"/>
      <c r="B50" s="92" t="s">
        <v>46</v>
      </c>
      <c r="C50" s="138"/>
      <c r="D50" s="138"/>
      <c r="E50" s="136"/>
      <c r="F50" s="152"/>
      <c r="G50" s="137">
        <f>SUM(F51:F53)</f>
        <v>0</v>
      </c>
      <c r="I50" s="68"/>
      <c r="J50" s="68"/>
      <c r="K50" s="68"/>
      <c r="L50" s="68"/>
      <c r="M50" s="68"/>
      <c r="N50" s="68"/>
      <c r="O50" s="68"/>
      <c r="P50" s="68"/>
      <c r="Q50" s="68"/>
      <c r="R50" s="65"/>
    </row>
    <row r="51" spans="1:18" ht="12" x14ac:dyDescent="0.2">
      <c r="A51" s="101"/>
      <c r="B51" s="90" t="s">
        <v>48</v>
      </c>
      <c r="C51" s="138">
        <v>1</v>
      </c>
      <c r="D51" s="135"/>
      <c r="E51" s="136"/>
      <c r="F51" s="152">
        <f t="shared" si="0"/>
        <v>0</v>
      </c>
      <c r="G51" s="140"/>
      <c r="I51" s="68"/>
      <c r="J51" s="68"/>
      <c r="K51" s="68"/>
      <c r="L51" s="68"/>
      <c r="M51" s="68"/>
      <c r="N51" s="68"/>
      <c r="O51" s="68"/>
      <c r="P51" s="68"/>
      <c r="Q51" s="68"/>
      <c r="R51" s="65"/>
    </row>
    <row r="52" spans="1:18" ht="12" x14ac:dyDescent="0.2">
      <c r="A52" s="99"/>
      <c r="B52" s="90" t="s">
        <v>49</v>
      </c>
      <c r="C52" s="138">
        <v>1</v>
      </c>
      <c r="D52" s="135"/>
      <c r="E52" s="136"/>
      <c r="F52" s="152">
        <f t="shared" si="0"/>
        <v>0</v>
      </c>
      <c r="G52" s="140"/>
      <c r="I52" s="68"/>
      <c r="J52" s="68"/>
      <c r="K52" s="68"/>
      <c r="L52" s="68"/>
      <c r="M52" s="68"/>
      <c r="N52" s="68"/>
      <c r="O52" s="68"/>
      <c r="P52" s="68"/>
      <c r="Q52" s="68"/>
      <c r="R52" s="65"/>
    </row>
    <row r="53" spans="1:18" ht="12" x14ac:dyDescent="0.2">
      <c r="A53" s="99"/>
      <c r="B53" s="90" t="s">
        <v>42</v>
      </c>
      <c r="C53" s="138">
        <v>1</v>
      </c>
      <c r="D53" s="135"/>
      <c r="E53" s="136"/>
      <c r="F53" s="152">
        <f t="shared" si="0"/>
        <v>0</v>
      </c>
      <c r="G53" s="140"/>
      <c r="I53" s="68"/>
      <c r="J53" s="68"/>
      <c r="K53" s="68"/>
      <c r="L53" s="68"/>
      <c r="M53" s="68"/>
      <c r="N53" s="68"/>
      <c r="O53" s="68"/>
      <c r="P53" s="68"/>
      <c r="Q53" s="68"/>
      <c r="R53" s="65"/>
    </row>
    <row r="54" spans="1:18" ht="12" hidden="1" x14ac:dyDescent="0.2">
      <c r="A54" s="102"/>
      <c r="B54" s="134"/>
      <c r="C54" s="138"/>
      <c r="D54" s="141"/>
      <c r="E54" s="142"/>
      <c r="F54" s="152"/>
      <c r="G54" s="143"/>
      <c r="I54" s="68"/>
      <c r="J54" s="68"/>
      <c r="K54" s="68"/>
      <c r="L54" s="68"/>
      <c r="M54" s="68"/>
      <c r="N54" s="68"/>
      <c r="O54" s="68"/>
      <c r="P54" s="68"/>
      <c r="Q54" s="68"/>
      <c r="R54" s="65"/>
    </row>
    <row r="55" spans="1:18" ht="12" thickBot="1" x14ac:dyDescent="0.25">
      <c r="A55" s="102"/>
      <c r="B55" s="103"/>
      <c r="C55" s="138"/>
      <c r="D55" s="141"/>
      <c r="E55" s="142"/>
      <c r="F55" s="152"/>
      <c r="G55" s="143"/>
      <c r="I55" s="68"/>
      <c r="J55" s="68"/>
      <c r="K55" s="68"/>
      <c r="L55" s="68"/>
      <c r="M55" s="68"/>
      <c r="N55" s="68"/>
      <c r="O55" s="68"/>
      <c r="P55" s="68"/>
      <c r="Q55" s="68"/>
      <c r="R55" s="65"/>
    </row>
    <row r="56" spans="1:18" ht="13.5" thickBot="1" x14ac:dyDescent="0.25">
      <c r="A56" s="104" t="s">
        <v>75</v>
      </c>
      <c r="B56" s="105"/>
      <c r="C56" s="106"/>
      <c r="D56" s="106"/>
      <c r="E56" s="107"/>
      <c r="F56" s="108"/>
      <c r="G56" s="109">
        <f>SUM(G9:G55)</f>
        <v>0</v>
      </c>
      <c r="I56" s="68"/>
      <c r="J56" s="68"/>
      <c r="K56" s="68"/>
      <c r="L56" s="68"/>
      <c r="M56" s="68"/>
      <c r="N56" s="68"/>
      <c r="O56" s="68"/>
      <c r="P56" s="68"/>
      <c r="Q56" s="68"/>
      <c r="R56" s="65"/>
    </row>
    <row r="57" spans="1:18" x14ac:dyDescent="0.2">
      <c r="G57" s="77"/>
      <c r="I57" s="68"/>
      <c r="J57" s="68"/>
      <c r="K57" s="68"/>
      <c r="L57" s="68"/>
      <c r="M57" s="68"/>
      <c r="N57" s="68"/>
      <c r="O57" s="68"/>
      <c r="P57" s="68"/>
      <c r="Q57" s="68"/>
      <c r="R57" s="65"/>
    </row>
    <row r="58" spans="1:18" x14ac:dyDescent="0.2">
      <c r="G58" s="77"/>
      <c r="I58" s="68"/>
      <c r="J58" s="68"/>
      <c r="K58" s="68"/>
      <c r="L58" s="68"/>
      <c r="M58" s="68"/>
      <c r="N58" s="68"/>
      <c r="O58" s="68"/>
      <c r="P58" s="68"/>
      <c r="Q58" s="68"/>
      <c r="R58" s="65"/>
    </row>
    <row r="59" spans="1:18" x14ac:dyDescent="0.2">
      <c r="G59" s="77"/>
      <c r="I59" s="68"/>
      <c r="J59" s="68"/>
      <c r="K59" s="68"/>
      <c r="L59" s="68"/>
      <c r="M59" s="68"/>
      <c r="N59" s="68"/>
      <c r="O59" s="68"/>
      <c r="P59" s="68"/>
      <c r="Q59" s="68"/>
      <c r="R59" s="65"/>
    </row>
    <row r="60" spans="1:18" x14ac:dyDescent="0.2">
      <c r="G60" s="78"/>
      <c r="I60" s="68"/>
      <c r="J60" s="68"/>
      <c r="K60" s="68"/>
      <c r="L60" s="68"/>
      <c r="M60" s="68"/>
      <c r="N60" s="68"/>
      <c r="O60" s="68"/>
      <c r="P60" s="68"/>
      <c r="Q60" s="68"/>
      <c r="R60" s="65"/>
    </row>
    <row r="61" spans="1:18" x14ac:dyDescent="0.2">
      <c r="G61" s="76"/>
      <c r="I61" s="68"/>
      <c r="J61" s="68"/>
      <c r="K61" s="68"/>
      <c r="L61" s="68"/>
      <c r="M61" s="68"/>
      <c r="N61" s="68"/>
      <c r="O61" s="68"/>
      <c r="P61" s="68"/>
      <c r="Q61" s="68"/>
      <c r="R61" s="65"/>
    </row>
    <row r="62" spans="1:18" x14ac:dyDescent="0.2">
      <c r="G62" s="76"/>
      <c r="I62" s="68"/>
      <c r="J62" s="68"/>
      <c r="K62" s="68"/>
      <c r="L62" s="68"/>
      <c r="M62" s="68"/>
      <c r="N62" s="68"/>
      <c r="O62" s="68"/>
      <c r="P62" s="68"/>
      <c r="Q62" s="68"/>
      <c r="R62" s="65"/>
    </row>
    <row r="63" spans="1:18" x14ac:dyDescent="0.2">
      <c r="G63" s="76"/>
      <c r="I63" s="68"/>
      <c r="J63" s="68"/>
      <c r="K63" s="68"/>
      <c r="L63" s="68"/>
      <c r="M63" s="68"/>
      <c r="N63" s="68"/>
      <c r="O63" s="68"/>
      <c r="P63" s="68"/>
      <c r="Q63" s="68"/>
      <c r="R63" s="65"/>
    </row>
    <row r="64" spans="1:18" x14ac:dyDescent="0.2">
      <c r="G64" s="76"/>
      <c r="I64" s="68"/>
      <c r="J64" s="68"/>
      <c r="K64" s="68"/>
      <c r="L64" s="68"/>
      <c r="M64" s="68"/>
      <c r="N64" s="68"/>
      <c r="O64" s="68"/>
      <c r="P64" s="68"/>
      <c r="Q64" s="68"/>
      <c r="R64" s="65"/>
    </row>
    <row r="65" spans="7:18" x14ac:dyDescent="0.2">
      <c r="G65" s="76"/>
      <c r="I65" s="68"/>
      <c r="J65" s="68"/>
      <c r="K65" s="68"/>
      <c r="L65" s="68"/>
      <c r="M65" s="68"/>
      <c r="N65" s="68"/>
      <c r="O65" s="68"/>
      <c r="P65" s="68"/>
      <c r="Q65" s="68"/>
      <c r="R65" s="65"/>
    </row>
    <row r="66" spans="7:18" x14ac:dyDescent="0.2">
      <c r="G66" s="76"/>
      <c r="I66" s="68"/>
      <c r="J66" s="68"/>
      <c r="K66" s="68"/>
      <c r="L66" s="68"/>
      <c r="M66" s="68"/>
      <c r="N66" s="68"/>
      <c r="O66" s="68"/>
      <c r="P66" s="68"/>
      <c r="Q66" s="68"/>
      <c r="R66" s="65"/>
    </row>
    <row r="67" spans="7:18" x14ac:dyDescent="0.2">
      <c r="G67" s="76"/>
      <c r="I67" s="68"/>
      <c r="J67" s="68"/>
      <c r="K67" s="68"/>
      <c r="L67" s="68"/>
      <c r="M67" s="68"/>
      <c r="N67" s="68"/>
      <c r="O67" s="68"/>
      <c r="P67" s="68"/>
      <c r="Q67" s="68"/>
      <c r="R67" s="65"/>
    </row>
    <row r="68" spans="7:18" x14ac:dyDescent="0.2">
      <c r="G68" s="76"/>
      <c r="I68" s="68"/>
      <c r="J68" s="68"/>
      <c r="K68" s="68"/>
      <c r="L68" s="68"/>
      <c r="M68" s="68"/>
      <c r="N68" s="68"/>
      <c r="O68" s="68"/>
      <c r="P68" s="68"/>
      <c r="Q68" s="68"/>
      <c r="R68" s="65"/>
    </row>
    <row r="69" spans="7:18" x14ac:dyDescent="0.2">
      <c r="G69" s="76"/>
      <c r="I69" s="68"/>
      <c r="J69" s="68"/>
      <c r="K69" s="68"/>
      <c r="L69" s="68"/>
      <c r="M69" s="68"/>
      <c r="N69" s="68"/>
      <c r="O69" s="68"/>
      <c r="P69" s="68"/>
      <c r="Q69" s="68"/>
      <c r="R69" s="65"/>
    </row>
    <row r="70" spans="7:18" x14ac:dyDescent="0.2">
      <c r="G70" s="76"/>
      <c r="I70" s="68"/>
      <c r="J70" s="68"/>
      <c r="K70" s="68"/>
      <c r="L70" s="68"/>
      <c r="M70" s="68"/>
      <c r="N70" s="68"/>
      <c r="O70" s="68"/>
      <c r="P70" s="68"/>
      <c r="Q70" s="68"/>
      <c r="R70" s="65"/>
    </row>
    <row r="71" spans="7:18" x14ac:dyDescent="0.2">
      <c r="I71" s="68"/>
      <c r="J71" s="68"/>
      <c r="K71" s="68"/>
      <c r="L71" s="68"/>
      <c r="M71" s="68"/>
      <c r="N71" s="68"/>
      <c r="O71" s="68"/>
      <c r="P71" s="68"/>
      <c r="Q71" s="68"/>
      <c r="R71" s="65"/>
    </row>
    <row r="72" spans="7:18" x14ac:dyDescent="0.2">
      <c r="I72" s="68"/>
      <c r="J72" s="68"/>
      <c r="K72" s="68"/>
      <c r="L72" s="68"/>
      <c r="M72" s="68"/>
      <c r="N72" s="68"/>
      <c r="O72" s="68"/>
      <c r="P72" s="68"/>
      <c r="Q72" s="68"/>
      <c r="R72" s="65"/>
    </row>
    <row r="73" spans="7:18" x14ac:dyDescent="0.2">
      <c r="I73" s="68"/>
      <c r="J73" s="68"/>
      <c r="K73" s="68"/>
      <c r="L73" s="68"/>
      <c r="M73" s="68"/>
      <c r="N73" s="68"/>
      <c r="O73" s="68"/>
      <c r="P73" s="68"/>
      <c r="Q73" s="68"/>
      <c r="R73" s="65"/>
    </row>
    <row r="74" spans="7:18" x14ac:dyDescent="0.2">
      <c r="I74" s="68"/>
      <c r="J74" s="68"/>
      <c r="K74" s="68"/>
      <c r="L74" s="68"/>
      <c r="M74" s="68"/>
      <c r="N74" s="68"/>
      <c r="O74" s="68"/>
      <c r="P74" s="68"/>
      <c r="Q74" s="68"/>
      <c r="R74" s="65"/>
    </row>
    <row r="75" spans="7:18" x14ac:dyDescent="0.2">
      <c r="I75" s="68"/>
      <c r="J75" s="68"/>
      <c r="K75" s="68"/>
      <c r="L75" s="68"/>
      <c r="M75" s="68"/>
      <c r="N75" s="68"/>
      <c r="O75" s="68"/>
      <c r="P75" s="68"/>
      <c r="Q75" s="68"/>
      <c r="R75" s="65"/>
    </row>
    <row r="76" spans="7:18" x14ac:dyDescent="0.2">
      <c r="I76" s="68"/>
      <c r="J76" s="68"/>
      <c r="K76" s="68"/>
      <c r="L76" s="68"/>
      <c r="M76" s="68"/>
      <c r="N76" s="68"/>
      <c r="O76" s="68"/>
      <c r="P76" s="68"/>
      <c r="Q76" s="68"/>
      <c r="R76" s="65"/>
    </row>
    <row r="77" spans="7:18" x14ac:dyDescent="0.2">
      <c r="I77" s="68"/>
      <c r="J77" s="68"/>
      <c r="K77" s="68"/>
      <c r="L77" s="68"/>
      <c r="M77" s="68"/>
      <c r="N77" s="68"/>
      <c r="O77" s="68"/>
      <c r="P77" s="68"/>
      <c r="Q77" s="68"/>
      <c r="R77" s="65"/>
    </row>
    <row r="78" spans="7:18" x14ac:dyDescent="0.2">
      <c r="I78" s="68"/>
      <c r="J78" s="68"/>
      <c r="K78" s="68"/>
      <c r="L78" s="68"/>
      <c r="M78" s="68"/>
      <c r="N78" s="68"/>
      <c r="O78" s="68"/>
      <c r="P78" s="68"/>
      <c r="Q78" s="68"/>
      <c r="R78" s="65"/>
    </row>
    <row r="79" spans="7:18" x14ac:dyDescent="0.2">
      <c r="I79" s="68"/>
      <c r="J79" s="68"/>
      <c r="K79" s="68"/>
      <c r="L79" s="68"/>
      <c r="M79" s="68"/>
      <c r="N79" s="68"/>
      <c r="O79" s="68"/>
      <c r="P79" s="68"/>
      <c r="Q79" s="68"/>
      <c r="R79" s="65"/>
    </row>
    <row r="80" spans="7:18" x14ac:dyDescent="0.2">
      <c r="I80" s="68"/>
      <c r="J80" s="68"/>
      <c r="K80" s="68"/>
      <c r="L80" s="68"/>
      <c r="M80" s="68"/>
      <c r="N80" s="68"/>
      <c r="O80" s="68"/>
      <c r="P80" s="68"/>
      <c r="Q80" s="68"/>
      <c r="R80" s="65"/>
    </row>
    <row r="81" spans="9:18" x14ac:dyDescent="0.2">
      <c r="I81" s="68"/>
      <c r="J81" s="68"/>
      <c r="K81" s="68"/>
      <c r="L81" s="68"/>
      <c r="M81" s="68"/>
      <c r="N81" s="68"/>
      <c r="O81" s="68"/>
      <c r="P81" s="68"/>
      <c r="Q81" s="68"/>
      <c r="R81" s="65"/>
    </row>
    <row r="82" spans="9:18" x14ac:dyDescent="0.2">
      <c r="I82" s="68"/>
      <c r="J82" s="68"/>
      <c r="K82" s="68"/>
      <c r="L82" s="68"/>
      <c r="M82" s="68"/>
      <c r="N82" s="68"/>
      <c r="O82" s="68"/>
      <c r="P82" s="68"/>
      <c r="Q82" s="68"/>
      <c r="R82" s="65"/>
    </row>
    <row r="83" spans="9:18" x14ac:dyDescent="0.2">
      <c r="I83" s="68"/>
      <c r="J83" s="68"/>
      <c r="K83" s="68"/>
      <c r="L83" s="68"/>
      <c r="M83" s="68"/>
      <c r="N83" s="68"/>
      <c r="O83" s="68"/>
      <c r="P83" s="68"/>
      <c r="Q83" s="68"/>
      <c r="R83" s="65"/>
    </row>
    <row r="84" spans="9:18" x14ac:dyDescent="0.2">
      <c r="I84" s="68"/>
      <c r="J84" s="68"/>
      <c r="K84" s="68"/>
      <c r="L84" s="68"/>
      <c r="M84" s="68"/>
      <c r="N84" s="68"/>
      <c r="O84" s="68"/>
      <c r="P84" s="68"/>
      <c r="Q84" s="68"/>
      <c r="R84" s="65"/>
    </row>
    <row r="85" spans="9:18" x14ac:dyDescent="0.2">
      <c r="I85" s="68"/>
      <c r="J85" s="68"/>
      <c r="K85" s="68"/>
      <c r="L85" s="68"/>
      <c r="M85" s="68"/>
      <c r="N85" s="68"/>
      <c r="O85" s="68"/>
      <c r="P85" s="68"/>
      <c r="Q85" s="68"/>
      <c r="R85" s="65"/>
    </row>
    <row r="86" spans="9:18" x14ac:dyDescent="0.2">
      <c r="I86" s="68"/>
      <c r="J86" s="68"/>
      <c r="K86" s="68"/>
      <c r="L86" s="68"/>
      <c r="M86" s="68"/>
      <c r="N86" s="68"/>
      <c r="O86" s="68"/>
      <c r="P86" s="68"/>
      <c r="Q86" s="68"/>
      <c r="R86" s="65"/>
    </row>
    <row r="87" spans="9:18" x14ac:dyDescent="0.2">
      <c r="I87" s="68"/>
      <c r="J87" s="68"/>
      <c r="K87" s="68"/>
      <c r="L87" s="68"/>
      <c r="M87" s="68"/>
      <c r="N87" s="68"/>
      <c r="O87" s="68"/>
      <c r="P87" s="68"/>
      <c r="Q87" s="68"/>
      <c r="R87" s="65"/>
    </row>
    <row r="88" spans="9:18" x14ac:dyDescent="0.2">
      <c r="I88" s="68"/>
      <c r="J88" s="68"/>
      <c r="K88" s="68"/>
      <c r="L88" s="68"/>
      <c r="M88" s="68"/>
      <c r="N88" s="68"/>
      <c r="O88" s="68"/>
      <c r="P88" s="68"/>
      <c r="Q88" s="68"/>
      <c r="R88" s="65"/>
    </row>
    <row r="89" spans="9:18" x14ac:dyDescent="0.2">
      <c r="I89" s="68"/>
      <c r="J89" s="68"/>
      <c r="K89" s="68"/>
      <c r="L89" s="68"/>
      <c r="M89" s="68"/>
      <c r="N89" s="68"/>
      <c r="O89" s="68"/>
      <c r="P89" s="68"/>
      <c r="Q89" s="68"/>
      <c r="R89" s="65"/>
    </row>
    <row r="90" spans="9:18" x14ac:dyDescent="0.2">
      <c r="I90" s="68"/>
      <c r="J90" s="68"/>
      <c r="K90" s="68"/>
      <c r="L90" s="68"/>
      <c r="M90" s="68"/>
      <c r="N90" s="68"/>
      <c r="O90" s="68"/>
      <c r="P90" s="68"/>
      <c r="Q90" s="68"/>
      <c r="R90" s="65"/>
    </row>
    <row r="91" spans="9:18" x14ac:dyDescent="0.2">
      <c r="I91" s="68"/>
      <c r="J91" s="68"/>
      <c r="K91" s="68"/>
      <c r="L91" s="68"/>
      <c r="M91" s="68"/>
      <c r="N91" s="68"/>
      <c r="O91" s="68"/>
      <c r="P91" s="68"/>
      <c r="Q91" s="68"/>
      <c r="R91" s="65"/>
    </row>
    <row r="92" spans="9:18" x14ac:dyDescent="0.2">
      <c r="I92" s="68"/>
      <c r="J92" s="68"/>
      <c r="K92" s="68"/>
      <c r="L92" s="68"/>
      <c r="M92" s="68"/>
      <c r="N92" s="68"/>
      <c r="O92" s="68"/>
      <c r="P92" s="68"/>
      <c r="Q92" s="68"/>
      <c r="R92" s="65"/>
    </row>
    <row r="93" spans="9:18" x14ac:dyDescent="0.2">
      <c r="I93" s="68"/>
      <c r="J93" s="68"/>
      <c r="K93" s="68"/>
      <c r="L93" s="68"/>
      <c r="M93" s="68"/>
      <c r="N93" s="68"/>
      <c r="O93" s="68"/>
      <c r="P93" s="68"/>
      <c r="Q93" s="68"/>
      <c r="R93" s="65"/>
    </row>
    <row r="94" spans="9:18" x14ac:dyDescent="0.2">
      <c r="I94" s="68"/>
      <c r="J94" s="68"/>
      <c r="K94" s="68"/>
      <c r="L94" s="68"/>
      <c r="M94" s="68"/>
      <c r="N94" s="68"/>
      <c r="O94" s="68"/>
      <c r="P94" s="68"/>
      <c r="Q94" s="68"/>
      <c r="R94" s="65"/>
    </row>
    <row r="95" spans="9:18" x14ac:dyDescent="0.2">
      <c r="I95" s="68"/>
      <c r="J95" s="68"/>
      <c r="K95" s="68"/>
      <c r="L95" s="68"/>
      <c r="M95" s="68"/>
      <c r="N95" s="68"/>
      <c r="O95" s="68"/>
      <c r="P95" s="68"/>
      <c r="Q95" s="68"/>
      <c r="R95" s="65"/>
    </row>
    <row r="96" spans="9:18" x14ac:dyDescent="0.2">
      <c r="I96" s="68"/>
      <c r="J96" s="68"/>
      <c r="K96" s="68"/>
      <c r="L96" s="68"/>
      <c r="M96" s="68"/>
      <c r="N96" s="68"/>
      <c r="O96" s="68"/>
      <c r="P96" s="68"/>
      <c r="Q96" s="68"/>
      <c r="R96" s="65"/>
    </row>
    <row r="97" spans="9:18" x14ac:dyDescent="0.2">
      <c r="I97" s="68"/>
      <c r="J97" s="68"/>
      <c r="K97" s="68"/>
      <c r="L97" s="68"/>
      <c r="M97" s="68"/>
      <c r="N97" s="68"/>
      <c r="O97" s="68"/>
      <c r="P97" s="68"/>
      <c r="Q97" s="68"/>
      <c r="R97" s="65"/>
    </row>
    <row r="98" spans="9:18" x14ac:dyDescent="0.2">
      <c r="I98" s="68"/>
      <c r="J98" s="68"/>
      <c r="K98" s="68"/>
      <c r="L98" s="68"/>
      <c r="M98" s="68"/>
      <c r="N98" s="68"/>
      <c r="O98" s="68"/>
      <c r="P98" s="68"/>
      <c r="Q98" s="68"/>
      <c r="R98" s="65"/>
    </row>
    <row r="99" spans="9:18" x14ac:dyDescent="0.2">
      <c r="I99" s="68"/>
      <c r="J99" s="68"/>
      <c r="K99" s="68"/>
      <c r="L99" s="68"/>
      <c r="M99" s="68"/>
      <c r="N99" s="68"/>
      <c r="O99" s="68"/>
      <c r="P99" s="68"/>
      <c r="Q99" s="68"/>
      <c r="R99" s="65"/>
    </row>
    <row r="100" spans="9:18" x14ac:dyDescent="0.2">
      <c r="I100" s="68"/>
      <c r="J100" s="68"/>
      <c r="K100" s="68"/>
      <c r="L100" s="68"/>
      <c r="M100" s="68"/>
      <c r="N100" s="68"/>
      <c r="O100" s="68"/>
      <c r="P100" s="68"/>
      <c r="Q100" s="68"/>
      <c r="R100" s="65"/>
    </row>
    <row r="101" spans="9:18" x14ac:dyDescent="0.2">
      <c r="I101" s="68"/>
      <c r="J101" s="68"/>
      <c r="K101" s="68"/>
      <c r="L101" s="68"/>
      <c r="M101" s="68"/>
      <c r="N101" s="68"/>
      <c r="O101" s="68"/>
      <c r="P101" s="68"/>
      <c r="Q101" s="68"/>
      <c r="R101" s="65"/>
    </row>
    <row r="102" spans="9:18" x14ac:dyDescent="0.2">
      <c r="I102" s="68"/>
      <c r="J102" s="68"/>
      <c r="K102" s="68"/>
      <c r="L102" s="68"/>
      <c r="M102" s="68"/>
      <c r="N102" s="68"/>
      <c r="O102" s="68"/>
      <c r="P102" s="68"/>
      <c r="Q102" s="68"/>
      <c r="R102" s="65"/>
    </row>
    <row r="103" spans="9:18" x14ac:dyDescent="0.2">
      <c r="I103" s="68"/>
      <c r="J103" s="68"/>
      <c r="K103" s="68"/>
      <c r="L103" s="68"/>
      <c r="M103" s="68"/>
      <c r="N103" s="68"/>
      <c r="O103" s="68"/>
      <c r="P103" s="68"/>
      <c r="Q103" s="68"/>
      <c r="R103" s="65"/>
    </row>
    <row r="104" spans="9:18" x14ac:dyDescent="0.2">
      <c r="I104" s="68"/>
      <c r="J104" s="68"/>
      <c r="K104" s="68"/>
      <c r="L104" s="68"/>
      <c r="M104" s="68"/>
      <c r="N104" s="68"/>
      <c r="O104" s="68"/>
      <c r="P104" s="68"/>
      <c r="Q104" s="68"/>
      <c r="R104" s="65"/>
    </row>
    <row r="105" spans="9:18" x14ac:dyDescent="0.2">
      <c r="I105" s="68"/>
      <c r="J105" s="68"/>
      <c r="K105" s="68"/>
      <c r="L105" s="68"/>
      <c r="M105" s="68"/>
      <c r="N105" s="68"/>
      <c r="O105" s="68"/>
      <c r="P105" s="68"/>
      <c r="Q105" s="68"/>
      <c r="R105" s="65"/>
    </row>
    <row r="106" spans="9:18" x14ac:dyDescent="0.2">
      <c r="I106" s="68"/>
      <c r="J106" s="68"/>
      <c r="K106" s="68"/>
      <c r="L106" s="68"/>
      <c r="M106" s="68"/>
      <c r="N106" s="68"/>
      <c r="O106" s="68"/>
      <c r="P106" s="68"/>
      <c r="Q106" s="68"/>
      <c r="R106" s="65"/>
    </row>
    <row r="107" spans="9:18" x14ac:dyDescent="0.2">
      <c r="I107" s="68"/>
      <c r="J107" s="68"/>
      <c r="K107" s="68"/>
      <c r="L107" s="68"/>
      <c r="M107" s="68"/>
      <c r="N107" s="68"/>
      <c r="O107" s="68"/>
      <c r="P107" s="68"/>
      <c r="Q107" s="68"/>
      <c r="R107" s="65"/>
    </row>
    <row r="108" spans="9:18" x14ac:dyDescent="0.2">
      <c r="I108" s="68"/>
      <c r="J108" s="68"/>
      <c r="K108" s="68"/>
      <c r="L108" s="68"/>
      <c r="M108" s="68"/>
      <c r="N108" s="68"/>
      <c r="O108" s="68"/>
      <c r="P108" s="68"/>
      <c r="Q108" s="68"/>
      <c r="R108" s="65"/>
    </row>
    <row r="109" spans="9:18" x14ac:dyDescent="0.2">
      <c r="I109" s="68"/>
      <c r="J109" s="68"/>
      <c r="K109" s="68"/>
      <c r="L109" s="68"/>
      <c r="M109" s="68"/>
      <c r="N109" s="68"/>
      <c r="O109" s="68"/>
      <c r="P109" s="68"/>
      <c r="Q109" s="68"/>
      <c r="R109" s="65"/>
    </row>
    <row r="110" spans="9:18" x14ac:dyDescent="0.2">
      <c r="I110" s="68"/>
      <c r="J110" s="68"/>
      <c r="K110" s="68"/>
      <c r="L110" s="68"/>
      <c r="M110" s="68"/>
      <c r="N110" s="68"/>
      <c r="O110" s="68"/>
      <c r="P110" s="68"/>
      <c r="Q110" s="68"/>
      <c r="R110" s="65"/>
    </row>
    <row r="111" spans="9:18" x14ac:dyDescent="0.2">
      <c r="I111" s="68"/>
      <c r="J111" s="68"/>
      <c r="K111" s="68"/>
      <c r="L111" s="68"/>
      <c r="M111" s="68"/>
      <c r="N111" s="68"/>
      <c r="O111" s="68"/>
      <c r="P111" s="68"/>
      <c r="Q111" s="68"/>
      <c r="R111" s="65"/>
    </row>
    <row r="112" spans="9:18" x14ac:dyDescent="0.2">
      <c r="I112" s="68"/>
      <c r="J112" s="68"/>
      <c r="K112" s="68"/>
      <c r="L112" s="68"/>
      <c r="M112" s="68"/>
      <c r="N112" s="68"/>
      <c r="O112" s="68"/>
      <c r="P112" s="68"/>
      <c r="Q112" s="68"/>
      <c r="R112" s="65"/>
    </row>
    <row r="113" spans="9:18" x14ac:dyDescent="0.2">
      <c r="I113" s="68"/>
      <c r="J113" s="68"/>
      <c r="K113" s="68"/>
      <c r="L113" s="68"/>
      <c r="M113" s="68"/>
      <c r="N113" s="68"/>
      <c r="O113" s="68"/>
      <c r="P113" s="68"/>
      <c r="Q113" s="68"/>
      <c r="R113" s="65"/>
    </row>
    <row r="114" spans="9:18" x14ac:dyDescent="0.2">
      <c r="I114" s="68"/>
      <c r="J114" s="68"/>
      <c r="K114" s="68"/>
      <c r="L114" s="68"/>
      <c r="M114" s="68"/>
      <c r="N114" s="68"/>
      <c r="O114" s="68"/>
      <c r="P114" s="68"/>
      <c r="Q114" s="68"/>
      <c r="R114" s="65"/>
    </row>
    <row r="115" spans="9:18" x14ac:dyDescent="0.2">
      <c r="I115" s="68"/>
      <c r="J115" s="68"/>
      <c r="K115" s="68"/>
      <c r="L115" s="68"/>
      <c r="M115" s="68"/>
      <c r="N115" s="68"/>
      <c r="O115" s="68"/>
      <c r="P115" s="68"/>
      <c r="Q115" s="68"/>
      <c r="R115" s="65"/>
    </row>
    <row r="116" spans="9:18" x14ac:dyDescent="0.2">
      <c r="I116" s="68"/>
      <c r="J116" s="68"/>
      <c r="K116" s="68"/>
      <c r="L116" s="68"/>
      <c r="M116" s="68"/>
      <c r="N116" s="68"/>
      <c r="O116" s="68"/>
      <c r="P116" s="68"/>
      <c r="Q116" s="68"/>
      <c r="R116" s="65"/>
    </row>
    <row r="117" spans="9:18" x14ac:dyDescent="0.2">
      <c r="I117" s="68"/>
      <c r="J117" s="68"/>
      <c r="K117" s="68"/>
      <c r="L117" s="68"/>
      <c r="M117" s="68"/>
      <c r="N117" s="68"/>
      <c r="O117" s="68"/>
      <c r="P117" s="68"/>
      <c r="Q117" s="68"/>
      <c r="R117" s="65"/>
    </row>
    <row r="118" spans="9:18" x14ac:dyDescent="0.2">
      <c r="I118" s="68"/>
      <c r="J118" s="68"/>
      <c r="K118" s="68"/>
      <c r="L118" s="68"/>
      <c r="M118" s="68"/>
      <c r="N118" s="68"/>
      <c r="O118" s="68"/>
      <c r="P118" s="68"/>
      <c r="Q118" s="68"/>
      <c r="R118" s="65"/>
    </row>
    <row r="119" spans="9:18" x14ac:dyDescent="0.2">
      <c r="I119" s="68"/>
      <c r="J119" s="68"/>
      <c r="K119" s="68"/>
      <c r="L119" s="68"/>
      <c r="M119" s="68"/>
      <c r="N119" s="68"/>
      <c r="O119" s="68"/>
      <c r="P119" s="68"/>
      <c r="Q119" s="68"/>
      <c r="R119" s="65"/>
    </row>
    <row r="120" spans="9:18" x14ac:dyDescent="0.2">
      <c r="I120" s="68"/>
      <c r="J120" s="68"/>
      <c r="K120" s="68"/>
      <c r="L120" s="68"/>
      <c r="M120" s="68"/>
      <c r="N120" s="68"/>
      <c r="O120" s="68"/>
      <c r="P120" s="68"/>
      <c r="Q120" s="68"/>
      <c r="R120" s="65"/>
    </row>
    <row r="121" spans="9:18" x14ac:dyDescent="0.2">
      <c r="I121" s="68"/>
      <c r="J121" s="68"/>
      <c r="K121" s="68"/>
      <c r="L121" s="68"/>
      <c r="M121" s="68"/>
      <c r="N121" s="68"/>
      <c r="O121" s="68"/>
      <c r="P121" s="68"/>
      <c r="Q121" s="68"/>
      <c r="R121" s="65"/>
    </row>
    <row r="122" spans="9:18" x14ac:dyDescent="0.2">
      <c r="I122" s="68"/>
      <c r="J122" s="68"/>
      <c r="K122" s="68"/>
      <c r="L122" s="68"/>
      <c r="M122" s="68"/>
      <c r="N122" s="68"/>
      <c r="O122" s="68"/>
      <c r="P122" s="68"/>
      <c r="Q122" s="68"/>
      <c r="R122" s="65"/>
    </row>
    <row r="123" spans="9:18" x14ac:dyDescent="0.2">
      <c r="I123" s="68"/>
      <c r="J123" s="68"/>
      <c r="K123" s="68"/>
      <c r="L123" s="68"/>
      <c r="M123" s="68"/>
      <c r="N123" s="68"/>
      <c r="O123" s="68"/>
      <c r="P123" s="68"/>
      <c r="Q123" s="68"/>
      <c r="R123" s="65"/>
    </row>
    <row r="124" spans="9:18" x14ac:dyDescent="0.2">
      <c r="I124" s="68"/>
      <c r="J124" s="68"/>
      <c r="K124" s="68"/>
      <c r="L124" s="68"/>
      <c r="M124" s="68"/>
      <c r="N124" s="68"/>
      <c r="O124" s="68"/>
      <c r="P124" s="68"/>
      <c r="Q124" s="68"/>
      <c r="R124" s="65"/>
    </row>
    <row r="125" spans="9:18" x14ac:dyDescent="0.2">
      <c r="I125" s="68"/>
      <c r="J125" s="68"/>
      <c r="K125" s="68"/>
      <c r="L125" s="68"/>
      <c r="M125" s="68"/>
      <c r="N125" s="68"/>
      <c r="O125" s="68"/>
      <c r="P125" s="68"/>
      <c r="Q125" s="68"/>
      <c r="R125" s="65"/>
    </row>
    <row r="126" spans="9:18" x14ac:dyDescent="0.2">
      <c r="I126" s="68"/>
      <c r="J126" s="68"/>
      <c r="K126" s="68"/>
      <c r="L126" s="68"/>
      <c r="M126" s="68"/>
      <c r="N126" s="68"/>
      <c r="O126" s="68"/>
      <c r="P126" s="68"/>
      <c r="Q126" s="68"/>
      <c r="R126" s="65"/>
    </row>
    <row r="127" spans="9:18" x14ac:dyDescent="0.2">
      <c r="I127" s="68"/>
      <c r="J127" s="68"/>
      <c r="K127" s="68"/>
      <c r="L127" s="68"/>
      <c r="M127" s="68"/>
      <c r="N127" s="68"/>
      <c r="O127" s="68"/>
      <c r="P127" s="68"/>
      <c r="Q127" s="68"/>
      <c r="R127" s="65"/>
    </row>
    <row r="128" spans="9:18" x14ac:dyDescent="0.2">
      <c r="I128" s="68"/>
      <c r="J128" s="68"/>
      <c r="K128" s="68"/>
      <c r="L128" s="68"/>
      <c r="M128" s="68"/>
      <c r="N128" s="68"/>
      <c r="O128" s="68"/>
      <c r="P128" s="68"/>
      <c r="Q128" s="68"/>
      <c r="R128" s="65"/>
    </row>
    <row r="129" spans="9:18" x14ac:dyDescent="0.2">
      <c r="I129" s="68"/>
      <c r="J129" s="68"/>
      <c r="K129" s="68"/>
      <c r="L129" s="68"/>
      <c r="M129" s="68"/>
      <c r="N129" s="68"/>
      <c r="O129" s="68"/>
      <c r="P129" s="68"/>
      <c r="Q129" s="68"/>
      <c r="R129" s="65"/>
    </row>
    <row r="130" spans="9:18" x14ac:dyDescent="0.2">
      <c r="I130" s="68"/>
      <c r="J130" s="68"/>
      <c r="K130" s="68"/>
      <c r="L130" s="68"/>
      <c r="M130" s="68"/>
      <c r="N130" s="68"/>
      <c r="O130" s="68"/>
      <c r="P130" s="68"/>
      <c r="Q130" s="68"/>
      <c r="R130" s="65"/>
    </row>
    <row r="131" spans="9:18" x14ac:dyDescent="0.2">
      <c r="I131" s="68"/>
      <c r="J131" s="68"/>
      <c r="K131" s="68"/>
      <c r="L131" s="68"/>
      <c r="M131" s="68"/>
      <c r="N131" s="68"/>
      <c r="O131" s="68"/>
      <c r="P131" s="68"/>
      <c r="Q131" s="68"/>
      <c r="R131" s="65"/>
    </row>
    <row r="132" spans="9:18" x14ac:dyDescent="0.2">
      <c r="I132" s="68"/>
      <c r="J132" s="68"/>
      <c r="K132" s="68"/>
      <c r="L132" s="68"/>
      <c r="M132" s="68"/>
      <c r="N132" s="68"/>
      <c r="O132" s="68"/>
      <c r="P132" s="68"/>
      <c r="Q132" s="68"/>
      <c r="R132" s="65"/>
    </row>
    <row r="133" spans="9:18" x14ac:dyDescent="0.2">
      <c r="I133" s="68"/>
      <c r="J133" s="68"/>
      <c r="K133" s="68"/>
      <c r="L133" s="68"/>
      <c r="M133" s="68"/>
      <c r="N133" s="68"/>
      <c r="O133" s="68"/>
      <c r="P133" s="68"/>
      <c r="Q133" s="68"/>
      <c r="R133" s="65"/>
    </row>
    <row r="134" spans="9:18" x14ac:dyDescent="0.2">
      <c r="I134" s="68"/>
      <c r="J134" s="68"/>
      <c r="K134" s="68"/>
      <c r="L134" s="68"/>
      <c r="M134" s="68"/>
      <c r="N134" s="68"/>
      <c r="O134" s="68"/>
      <c r="P134" s="68"/>
      <c r="Q134" s="68"/>
      <c r="R134" s="65"/>
    </row>
    <row r="135" spans="9:18" x14ac:dyDescent="0.2">
      <c r="I135" s="68"/>
      <c r="J135" s="68"/>
      <c r="K135" s="68"/>
      <c r="L135" s="68"/>
      <c r="M135" s="68"/>
      <c r="N135" s="68"/>
      <c r="O135" s="68"/>
      <c r="P135" s="68"/>
      <c r="Q135" s="68"/>
      <c r="R135" s="65"/>
    </row>
    <row r="136" spans="9:18" x14ac:dyDescent="0.2">
      <c r="I136" s="68"/>
      <c r="J136" s="68"/>
      <c r="K136" s="68"/>
      <c r="L136" s="68"/>
      <c r="M136" s="68"/>
      <c r="N136" s="68"/>
      <c r="O136" s="68"/>
      <c r="P136" s="68"/>
      <c r="Q136" s="68"/>
      <c r="R136" s="65"/>
    </row>
    <row r="137" spans="9:18" x14ac:dyDescent="0.2">
      <c r="I137" s="68"/>
      <c r="J137" s="68"/>
      <c r="K137" s="68"/>
      <c r="L137" s="68"/>
      <c r="M137" s="68"/>
      <c r="N137" s="68"/>
      <c r="O137" s="68"/>
      <c r="P137" s="68"/>
      <c r="Q137" s="68"/>
      <c r="R137" s="65"/>
    </row>
    <row r="138" spans="9:18" x14ac:dyDescent="0.2">
      <c r="I138" s="68"/>
      <c r="J138" s="68"/>
      <c r="K138" s="68"/>
      <c r="L138" s="68"/>
      <c r="M138" s="68"/>
      <c r="N138" s="68"/>
      <c r="O138" s="68"/>
      <c r="P138" s="68"/>
      <c r="Q138" s="68"/>
      <c r="R138" s="65"/>
    </row>
    <row r="139" spans="9:18" x14ac:dyDescent="0.2">
      <c r="I139" s="68"/>
      <c r="J139" s="68"/>
      <c r="K139" s="68"/>
      <c r="L139" s="68"/>
      <c r="M139" s="68"/>
      <c r="N139" s="68"/>
      <c r="O139" s="68"/>
      <c r="P139" s="68"/>
      <c r="Q139" s="68"/>
      <c r="R139" s="65"/>
    </row>
    <row r="140" spans="9:18" x14ac:dyDescent="0.2">
      <c r="I140" s="68"/>
      <c r="J140" s="68"/>
      <c r="K140" s="68"/>
      <c r="L140" s="68"/>
      <c r="M140" s="68"/>
      <c r="N140" s="68"/>
      <c r="O140" s="68"/>
      <c r="P140" s="68"/>
      <c r="Q140" s="68"/>
      <c r="R140" s="65"/>
    </row>
    <row r="141" spans="9:18" x14ac:dyDescent="0.2">
      <c r="I141" s="68"/>
      <c r="J141" s="68"/>
      <c r="K141" s="68"/>
      <c r="L141" s="68"/>
      <c r="M141" s="68"/>
      <c r="N141" s="68"/>
      <c r="O141" s="68"/>
      <c r="P141" s="68"/>
      <c r="Q141" s="68"/>
      <c r="R141" s="65"/>
    </row>
    <row r="142" spans="9:18" x14ac:dyDescent="0.2">
      <c r="I142" s="68"/>
      <c r="J142" s="68"/>
      <c r="K142" s="68"/>
      <c r="L142" s="68"/>
      <c r="M142" s="68"/>
      <c r="N142" s="68"/>
      <c r="O142" s="68"/>
      <c r="P142" s="68"/>
      <c r="Q142" s="68"/>
      <c r="R142" s="65"/>
    </row>
    <row r="143" spans="9:18" x14ac:dyDescent="0.2">
      <c r="I143" s="68"/>
      <c r="J143" s="68"/>
      <c r="K143" s="68"/>
      <c r="L143" s="68"/>
      <c r="M143" s="68"/>
      <c r="N143" s="68"/>
      <c r="O143" s="68"/>
      <c r="P143" s="68"/>
      <c r="Q143" s="68"/>
      <c r="R143" s="65"/>
    </row>
    <row r="144" spans="9:18" x14ac:dyDescent="0.2">
      <c r="I144" s="68"/>
      <c r="J144" s="68"/>
      <c r="K144" s="68"/>
      <c r="L144" s="68"/>
      <c r="M144" s="68"/>
      <c r="N144" s="68"/>
      <c r="O144" s="68"/>
      <c r="P144" s="68"/>
      <c r="Q144" s="68"/>
      <c r="R144" s="65"/>
    </row>
    <row r="145" spans="9:18" x14ac:dyDescent="0.2">
      <c r="I145" s="68"/>
      <c r="J145" s="68"/>
      <c r="K145" s="68"/>
      <c r="L145" s="68"/>
      <c r="M145" s="68"/>
      <c r="N145" s="68"/>
      <c r="O145" s="68"/>
      <c r="P145" s="68"/>
      <c r="Q145" s="68"/>
      <c r="R145" s="65"/>
    </row>
    <row r="146" spans="9:18" x14ac:dyDescent="0.2">
      <c r="I146" s="68"/>
      <c r="J146" s="68"/>
      <c r="K146" s="68"/>
      <c r="L146" s="68"/>
      <c r="M146" s="68"/>
      <c r="N146" s="68"/>
      <c r="O146" s="68"/>
      <c r="P146" s="68"/>
      <c r="Q146" s="68"/>
      <c r="R146" s="65"/>
    </row>
    <row r="147" spans="9:18" x14ac:dyDescent="0.2">
      <c r="I147" s="68"/>
      <c r="J147" s="68"/>
      <c r="K147" s="68"/>
      <c r="L147" s="68"/>
      <c r="M147" s="68"/>
      <c r="N147" s="68"/>
      <c r="O147" s="68"/>
      <c r="P147" s="68"/>
      <c r="Q147" s="68"/>
      <c r="R147" s="65"/>
    </row>
    <row r="148" spans="9:18" x14ac:dyDescent="0.2">
      <c r="I148" s="68"/>
      <c r="J148" s="68"/>
      <c r="K148" s="68"/>
      <c r="L148" s="68"/>
      <c r="M148" s="68"/>
      <c r="N148" s="68"/>
      <c r="O148" s="68"/>
      <c r="P148" s="68"/>
      <c r="Q148" s="68"/>
      <c r="R148" s="65"/>
    </row>
    <row r="149" spans="9:18" x14ac:dyDescent="0.2">
      <c r="I149" s="68"/>
      <c r="J149" s="68"/>
      <c r="K149" s="68"/>
      <c r="L149" s="68"/>
      <c r="M149" s="68"/>
      <c r="N149" s="68"/>
      <c r="O149" s="68"/>
      <c r="P149" s="68"/>
      <c r="Q149" s="68"/>
      <c r="R149" s="65"/>
    </row>
    <row r="150" spans="9:18" x14ac:dyDescent="0.2">
      <c r="I150" s="68"/>
      <c r="J150" s="68"/>
      <c r="K150" s="68"/>
      <c r="L150" s="68"/>
      <c r="M150" s="68"/>
      <c r="N150" s="68"/>
      <c r="O150" s="68"/>
      <c r="P150" s="68"/>
      <c r="Q150" s="68"/>
      <c r="R150" s="65"/>
    </row>
    <row r="151" spans="9:18" x14ac:dyDescent="0.2">
      <c r="I151" s="68"/>
      <c r="J151" s="68"/>
      <c r="K151" s="68"/>
      <c r="L151" s="68"/>
      <c r="M151" s="68"/>
      <c r="N151" s="68"/>
      <c r="O151" s="68"/>
      <c r="P151" s="68"/>
      <c r="Q151" s="68"/>
      <c r="R151" s="65"/>
    </row>
    <row r="152" spans="9:18" x14ac:dyDescent="0.2">
      <c r="I152" s="68"/>
      <c r="J152" s="68"/>
      <c r="K152" s="68"/>
      <c r="L152" s="68"/>
      <c r="M152" s="68"/>
      <c r="N152" s="68"/>
      <c r="O152" s="68"/>
      <c r="P152" s="68"/>
      <c r="Q152" s="68"/>
      <c r="R152" s="65"/>
    </row>
    <row r="153" spans="9:18" x14ac:dyDescent="0.2">
      <c r="I153" s="68"/>
      <c r="J153" s="68"/>
      <c r="K153" s="68"/>
      <c r="L153" s="68"/>
      <c r="M153" s="68"/>
      <c r="N153" s="68"/>
      <c r="O153" s="68"/>
      <c r="P153" s="68"/>
      <c r="Q153" s="68"/>
      <c r="R153" s="65"/>
    </row>
    <row r="154" spans="9:18" x14ac:dyDescent="0.2">
      <c r="I154" s="68"/>
      <c r="J154" s="68"/>
      <c r="K154" s="68"/>
      <c r="L154" s="68"/>
      <c r="M154" s="68"/>
      <c r="N154" s="68"/>
      <c r="O154" s="68"/>
      <c r="P154" s="68"/>
      <c r="Q154" s="68"/>
      <c r="R154" s="65"/>
    </row>
    <row r="155" spans="9:18" x14ac:dyDescent="0.2">
      <c r="I155" s="68"/>
      <c r="J155" s="68"/>
      <c r="K155" s="68"/>
      <c r="L155" s="68"/>
      <c r="M155" s="68"/>
      <c r="N155" s="68"/>
      <c r="O155" s="68"/>
      <c r="P155" s="68"/>
      <c r="Q155" s="68"/>
      <c r="R155" s="65"/>
    </row>
    <row r="156" spans="9:18" x14ac:dyDescent="0.2">
      <c r="I156" s="68"/>
      <c r="J156" s="68"/>
      <c r="K156" s="68"/>
      <c r="L156" s="68"/>
      <c r="M156" s="68"/>
      <c r="N156" s="68"/>
      <c r="O156" s="68"/>
      <c r="P156" s="68"/>
      <c r="Q156" s="68"/>
      <c r="R156" s="65"/>
    </row>
    <row r="157" spans="9:18" x14ac:dyDescent="0.2">
      <c r="I157" s="68"/>
      <c r="J157" s="68"/>
      <c r="K157" s="68"/>
      <c r="L157" s="68"/>
      <c r="M157" s="68"/>
      <c r="N157" s="68"/>
      <c r="O157" s="68"/>
      <c r="P157" s="68"/>
      <c r="Q157" s="68"/>
      <c r="R157" s="65"/>
    </row>
    <row r="158" spans="9:18" x14ac:dyDescent="0.2">
      <c r="I158" s="68"/>
      <c r="J158" s="68"/>
      <c r="K158" s="68"/>
      <c r="L158" s="68"/>
      <c r="M158" s="68"/>
      <c r="N158" s="68"/>
      <c r="O158" s="68"/>
      <c r="P158" s="68"/>
      <c r="Q158" s="68"/>
      <c r="R158" s="65"/>
    </row>
    <row r="159" spans="9:18" x14ac:dyDescent="0.2">
      <c r="I159" s="68"/>
      <c r="J159" s="68"/>
      <c r="K159" s="68"/>
      <c r="L159" s="68"/>
      <c r="M159" s="68"/>
      <c r="N159" s="68"/>
      <c r="O159" s="68"/>
      <c r="P159" s="68"/>
      <c r="Q159" s="68"/>
      <c r="R159" s="65"/>
    </row>
    <row r="160" spans="9:18" x14ac:dyDescent="0.2">
      <c r="I160" s="68"/>
      <c r="J160" s="68"/>
      <c r="K160" s="68"/>
      <c r="L160" s="68"/>
      <c r="M160" s="68"/>
      <c r="N160" s="68"/>
      <c r="O160" s="68"/>
      <c r="P160" s="68"/>
      <c r="Q160" s="68"/>
      <c r="R160" s="65"/>
    </row>
    <row r="161" spans="9:18" x14ac:dyDescent="0.2">
      <c r="I161" s="68"/>
      <c r="J161" s="68"/>
      <c r="K161" s="68"/>
      <c r="L161" s="68"/>
      <c r="M161" s="68"/>
      <c r="N161" s="68"/>
      <c r="O161" s="68"/>
      <c r="P161" s="68"/>
      <c r="Q161" s="68"/>
      <c r="R161" s="65"/>
    </row>
    <row r="162" spans="9:18" x14ac:dyDescent="0.2">
      <c r="I162" s="68"/>
      <c r="J162" s="68"/>
      <c r="K162" s="68"/>
      <c r="L162" s="68"/>
      <c r="M162" s="68"/>
      <c r="N162" s="68"/>
      <c r="O162" s="68"/>
      <c r="P162" s="68"/>
      <c r="Q162" s="68"/>
      <c r="R162" s="65"/>
    </row>
    <row r="163" spans="9:18" x14ac:dyDescent="0.2">
      <c r="I163" s="68"/>
      <c r="J163" s="68"/>
      <c r="K163" s="68"/>
      <c r="L163" s="68"/>
      <c r="M163" s="68"/>
      <c r="N163" s="68"/>
      <c r="O163" s="68"/>
      <c r="P163" s="68"/>
      <c r="Q163" s="68"/>
      <c r="R163" s="65"/>
    </row>
    <row r="164" spans="9:18" x14ac:dyDescent="0.2">
      <c r="I164" s="68"/>
      <c r="J164" s="68"/>
      <c r="K164" s="68"/>
      <c r="L164" s="68"/>
      <c r="M164" s="68"/>
      <c r="N164" s="68"/>
      <c r="O164" s="68"/>
      <c r="P164" s="68"/>
      <c r="Q164" s="68"/>
      <c r="R164" s="65"/>
    </row>
    <row r="165" spans="9:18" x14ac:dyDescent="0.2">
      <c r="I165" s="68"/>
      <c r="J165" s="68"/>
      <c r="K165" s="68"/>
      <c r="L165" s="68"/>
      <c r="M165" s="68"/>
      <c r="N165" s="68"/>
      <c r="O165" s="68"/>
      <c r="P165" s="68"/>
      <c r="Q165" s="68"/>
      <c r="R165" s="65"/>
    </row>
    <row r="166" spans="9:18" x14ac:dyDescent="0.2">
      <c r="I166" s="68"/>
      <c r="J166" s="68"/>
      <c r="K166" s="68"/>
      <c r="L166" s="68"/>
      <c r="M166" s="68"/>
      <c r="N166" s="68"/>
      <c r="O166" s="68"/>
      <c r="P166" s="68"/>
      <c r="Q166" s="68"/>
      <c r="R166" s="65"/>
    </row>
    <row r="167" spans="9:18" x14ac:dyDescent="0.2">
      <c r="I167" s="68"/>
      <c r="J167" s="68"/>
      <c r="K167" s="68"/>
      <c r="L167" s="68"/>
      <c r="M167" s="68"/>
      <c r="N167" s="68"/>
      <c r="O167" s="68"/>
      <c r="P167" s="68"/>
      <c r="Q167" s="68"/>
      <c r="R167" s="65"/>
    </row>
    <row r="168" spans="9:18" x14ac:dyDescent="0.2">
      <c r="I168" s="68"/>
      <c r="J168" s="68"/>
      <c r="K168" s="68"/>
      <c r="L168" s="68"/>
      <c r="M168" s="68"/>
      <c r="N168" s="68"/>
      <c r="O168" s="68"/>
      <c r="P168" s="68"/>
      <c r="Q168" s="68"/>
      <c r="R168" s="65"/>
    </row>
    <row r="169" spans="9:18" x14ac:dyDescent="0.2">
      <c r="I169" s="68"/>
      <c r="J169" s="68"/>
      <c r="K169" s="68"/>
      <c r="L169" s="68"/>
      <c r="M169" s="68"/>
      <c r="N169" s="68"/>
      <c r="O169" s="68"/>
      <c r="P169" s="68"/>
      <c r="Q169" s="68"/>
      <c r="R169" s="65"/>
    </row>
    <row r="170" spans="9:18" x14ac:dyDescent="0.2">
      <c r="I170" s="68"/>
      <c r="J170" s="68"/>
      <c r="K170" s="68"/>
      <c r="L170" s="68"/>
      <c r="M170" s="68"/>
      <c r="N170" s="68"/>
      <c r="O170" s="68"/>
      <c r="P170" s="68"/>
      <c r="Q170" s="68"/>
      <c r="R170" s="65"/>
    </row>
    <row r="171" spans="9:18" x14ac:dyDescent="0.2">
      <c r="I171" s="68"/>
      <c r="J171" s="68"/>
      <c r="K171" s="68"/>
      <c r="L171" s="68"/>
      <c r="M171" s="68"/>
      <c r="N171" s="68"/>
      <c r="O171" s="68"/>
      <c r="P171" s="68"/>
      <c r="Q171" s="68"/>
      <c r="R171" s="65"/>
    </row>
    <row r="172" spans="9:18" x14ac:dyDescent="0.2">
      <c r="I172" s="68"/>
      <c r="J172" s="68"/>
      <c r="K172" s="68"/>
      <c r="L172" s="68"/>
      <c r="M172" s="68"/>
      <c r="N172" s="68"/>
      <c r="O172" s="68"/>
      <c r="P172" s="68"/>
      <c r="Q172" s="68"/>
      <c r="R172" s="65"/>
    </row>
    <row r="173" spans="9:18" x14ac:dyDescent="0.2">
      <c r="I173" s="68"/>
      <c r="J173" s="68"/>
      <c r="K173" s="68"/>
      <c r="L173" s="68"/>
      <c r="M173" s="68"/>
      <c r="N173" s="68"/>
      <c r="O173" s="68"/>
      <c r="P173" s="68"/>
      <c r="Q173" s="68"/>
      <c r="R173" s="65"/>
    </row>
    <row r="174" spans="9:18" x14ac:dyDescent="0.2">
      <c r="I174" s="68"/>
      <c r="J174" s="68"/>
      <c r="K174" s="68"/>
      <c r="L174" s="68"/>
      <c r="M174" s="68"/>
      <c r="N174" s="68"/>
      <c r="O174" s="68"/>
      <c r="P174" s="68"/>
      <c r="Q174" s="68"/>
      <c r="R174" s="65"/>
    </row>
    <row r="175" spans="9:18" x14ac:dyDescent="0.2">
      <c r="I175" s="68"/>
      <c r="J175" s="68"/>
      <c r="K175" s="68"/>
      <c r="L175" s="68"/>
      <c r="M175" s="68"/>
      <c r="N175" s="68"/>
      <c r="O175" s="68"/>
      <c r="P175" s="68"/>
      <c r="Q175" s="68"/>
      <c r="R175" s="65"/>
    </row>
    <row r="176" spans="9:18" x14ac:dyDescent="0.2">
      <c r="I176" s="68"/>
      <c r="J176" s="68"/>
      <c r="K176" s="68"/>
      <c r="L176" s="68"/>
      <c r="M176" s="68"/>
      <c r="N176" s="68"/>
      <c r="O176" s="68"/>
      <c r="P176" s="68"/>
      <c r="Q176" s="68"/>
      <c r="R176" s="65"/>
    </row>
    <row r="177" spans="9:18" x14ac:dyDescent="0.2">
      <c r="I177" s="68"/>
      <c r="J177" s="68"/>
      <c r="K177" s="68"/>
      <c r="L177" s="68"/>
      <c r="M177" s="68"/>
      <c r="N177" s="68"/>
      <c r="O177" s="68"/>
      <c r="P177" s="68"/>
      <c r="Q177" s="68"/>
      <c r="R177" s="65"/>
    </row>
    <row r="178" spans="9:18" x14ac:dyDescent="0.2">
      <c r="I178" s="68"/>
      <c r="J178" s="68"/>
      <c r="K178" s="68"/>
      <c r="L178" s="68"/>
      <c r="M178" s="68"/>
      <c r="N178" s="68"/>
      <c r="O178" s="68"/>
      <c r="P178" s="68"/>
      <c r="Q178" s="68"/>
      <c r="R178" s="65"/>
    </row>
    <row r="179" spans="9:18" x14ac:dyDescent="0.2">
      <c r="I179" s="68"/>
      <c r="J179" s="68"/>
      <c r="K179" s="68"/>
      <c r="L179" s="68"/>
      <c r="M179" s="68"/>
      <c r="N179" s="68"/>
      <c r="O179" s="68"/>
      <c r="P179" s="68"/>
      <c r="Q179" s="68"/>
      <c r="R179" s="65"/>
    </row>
    <row r="180" spans="9:18" x14ac:dyDescent="0.2">
      <c r="I180" s="68"/>
      <c r="J180" s="68"/>
      <c r="K180" s="68"/>
      <c r="L180" s="68"/>
      <c r="M180" s="68"/>
      <c r="N180" s="68"/>
      <c r="O180" s="68"/>
      <c r="P180" s="68"/>
      <c r="Q180" s="68"/>
      <c r="R180" s="65"/>
    </row>
    <row r="181" spans="9:18" x14ac:dyDescent="0.2">
      <c r="I181" s="68"/>
      <c r="J181" s="68"/>
      <c r="K181" s="68"/>
      <c r="L181" s="68"/>
      <c r="M181" s="68"/>
      <c r="N181" s="68"/>
      <c r="O181" s="68"/>
      <c r="P181" s="68"/>
      <c r="Q181" s="68"/>
      <c r="R181" s="65"/>
    </row>
    <row r="182" spans="9:18" x14ac:dyDescent="0.2">
      <c r="I182" s="68"/>
      <c r="J182" s="68"/>
      <c r="K182" s="68"/>
      <c r="L182" s="68"/>
      <c r="M182" s="68"/>
      <c r="N182" s="68"/>
      <c r="O182" s="68"/>
      <c r="P182" s="68"/>
      <c r="Q182" s="68"/>
      <c r="R182" s="65"/>
    </row>
    <row r="183" spans="9:18" x14ac:dyDescent="0.2">
      <c r="I183" s="68"/>
      <c r="J183" s="68"/>
      <c r="K183" s="68"/>
      <c r="L183" s="68"/>
      <c r="M183" s="68"/>
      <c r="N183" s="68"/>
      <c r="O183" s="68"/>
      <c r="P183" s="68"/>
      <c r="Q183" s="68"/>
      <c r="R183" s="65"/>
    </row>
    <row r="184" spans="9:18" x14ac:dyDescent="0.2">
      <c r="I184" s="68"/>
      <c r="J184" s="68"/>
      <c r="K184" s="68"/>
      <c r="L184" s="68"/>
      <c r="M184" s="68"/>
      <c r="N184" s="68"/>
      <c r="O184" s="68"/>
      <c r="P184" s="68"/>
      <c r="Q184" s="68"/>
      <c r="R184" s="65"/>
    </row>
    <row r="185" spans="9:18" x14ac:dyDescent="0.2">
      <c r="I185" s="68"/>
      <c r="J185" s="68"/>
      <c r="K185" s="68"/>
      <c r="L185" s="68"/>
      <c r="M185" s="68"/>
      <c r="N185" s="68"/>
      <c r="O185" s="68"/>
      <c r="P185" s="68"/>
      <c r="Q185" s="68"/>
      <c r="R185" s="65"/>
    </row>
    <row r="186" spans="9:18" x14ac:dyDescent="0.2">
      <c r="I186" s="68"/>
      <c r="J186" s="68"/>
      <c r="K186" s="68"/>
      <c r="L186" s="68"/>
      <c r="M186" s="68"/>
      <c r="N186" s="68"/>
      <c r="O186" s="68"/>
      <c r="P186" s="68"/>
      <c r="Q186" s="68"/>
      <c r="R186" s="65"/>
    </row>
    <row r="187" spans="9:18" x14ac:dyDescent="0.2">
      <c r="I187" s="68"/>
      <c r="J187" s="68"/>
      <c r="K187" s="68"/>
      <c r="L187" s="68"/>
      <c r="M187" s="68"/>
      <c r="N187" s="68"/>
      <c r="O187" s="68"/>
      <c r="P187" s="68"/>
      <c r="Q187" s="68"/>
      <c r="R187" s="65"/>
    </row>
    <row r="188" spans="9:18" x14ac:dyDescent="0.2">
      <c r="I188" s="68"/>
      <c r="J188" s="68"/>
      <c r="K188" s="68"/>
      <c r="L188" s="68"/>
      <c r="M188" s="68"/>
      <c r="N188" s="68"/>
      <c r="O188" s="68"/>
      <c r="P188" s="68"/>
      <c r="Q188" s="68"/>
      <c r="R188" s="65"/>
    </row>
    <row r="189" spans="9:18" x14ac:dyDescent="0.2">
      <c r="I189" s="68"/>
      <c r="J189" s="68"/>
      <c r="K189" s="68"/>
      <c r="L189" s="68"/>
      <c r="M189" s="68"/>
      <c r="N189" s="68"/>
      <c r="O189" s="68"/>
      <c r="P189" s="68"/>
      <c r="Q189" s="68"/>
      <c r="R189" s="65"/>
    </row>
    <row r="190" spans="9:18" x14ac:dyDescent="0.2">
      <c r="I190" s="68"/>
      <c r="J190" s="68"/>
      <c r="K190" s="68"/>
      <c r="L190" s="68"/>
      <c r="M190" s="68"/>
      <c r="N190" s="68"/>
      <c r="O190" s="68"/>
      <c r="P190" s="68"/>
      <c r="Q190" s="68"/>
      <c r="R190" s="65"/>
    </row>
    <row r="191" spans="9:18" x14ac:dyDescent="0.2">
      <c r="I191" s="68"/>
      <c r="J191" s="68"/>
      <c r="K191" s="68"/>
      <c r="L191" s="68"/>
      <c r="M191" s="68"/>
      <c r="N191" s="68"/>
      <c r="O191" s="68"/>
      <c r="P191" s="68"/>
      <c r="Q191" s="68"/>
      <c r="R191" s="65"/>
    </row>
    <row r="192" spans="9:18" x14ac:dyDescent="0.2">
      <c r="I192" s="68"/>
      <c r="J192" s="68"/>
      <c r="K192" s="68"/>
      <c r="L192" s="68"/>
      <c r="M192" s="68"/>
      <c r="N192" s="68"/>
      <c r="O192" s="68"/>
      <c r="P192" s="68"/>
      <c r="Q192" s="68"/>
      <c r="R192" s="65"/>
    </row>
    <row r="193" spans="9:18" x14ac:dyDescent="0.2">
      <c r="I193" s="68"/>
      <c r="J193" s="68"/>
      <c r="K193" s="68"/>
      <c r="L193" s="68"/>
      <c r="M193" s="68"/>
      <c r="N193" s="68"/>
      <c r="O193" s="68"/>
      <c r="P193" s="68"/>
      <c r="Q193" s="68"/>
      <c r="R193" s="65"/>
    </row>
    <row r="194" spans="9:18" x14ac:dyDescent="0.2">
      <c r="I194" s="68"/>
      <c r="J194" s="68"/>
      <c r="K194" s="68"/>
      <c r="L194" s="68"/>
      <c r="M194" s="68"/>
      <c r="N194" s="68"/>
      <c r="O194" s="68"/>
      <c r="P194" s="68"/>
      <c r="Q194" s="68"/>
      <c r="R194" s="65"/>
    </row>
    <row r="195" spans="9:18" x14ac:dyDescent="0.2">
      <c r="I195" s="68"/>
      <c r="J195" s="68"/>
      <c r="K195" s="68"/>
      <c r="L195" s="68"/>
      <c r="M195" s="68"/>
      <c r="N195" s="68"/>
      <c r="O195" s="68"/>
      <c r="P195" s="68"/>
      <c r="Q195" s="68"/>
      <c r="R195" s="65"/>
    </row>
    <row r="196" spans="9:18" x14ac:dyDescent="0.2">
      <c r="I196" s="68"/>
      <c r="J196" s="68"/>
      <c r="K196" s="68"/>
      <c r="L196" s="68"/>
      <c r="M196" s="68"/>
      <c r="N196" s="68"/>
      <c r="O196" s="68"/>
      <c r="P196" s="68"/>
      <c r="Q196" s="68"/>
      <c r="R196" s="65"/>
    </row>
    <row r="197" spans="9:18" x14ac:dyDescent="0.2">
      <c r="I197" s="68"/>
      <c r="J197" s="68"/>
      <c r="K197" s="68"/>
      <c r="L197" s="68"/>
      <c r="M197" s="68"/>
      <c r="N197" s="68"/>
      <c r="O197" s="68"/>
      <c r="P197" s="68"/>
      <c r="Q197" s="68"/>
      <c r="R197" s="65"/>
    </row>
    <row r="198" spans="9:18" x14ac:dyDescent="0.2">
      <c r="I198" s="68"/>
      <c r="J198" s="68"/>
      <c r="K198" s="68"/>
      <c r="L198" s="68"/>
      <c r="M198" s="68"/>
      <c r="N198" s="68"/>
      <c r="O198" s="68"/>
      <c r="P198" s="68"/>
      <c r="Q198" s="68"/>
      <c r="R198" s="65"/>
    </row>
    <row r="199" spans="9:18" x14ac:dyDescent="0.2">
      <c r="I199" s="68"/>
      <c r="J199" s="68"/>
      <c r="K199" s="68"/>
      <c r="L199" s="68"/>
      <c r="M199" s="68"/>
      <c r="N199" s="68"/>
      <c r="O199" s="68"/>
      <c r="P199" s="68"/>
      <c r="Q199" s="68"/>
      <c r="R199" s="65"/>
    </row>
    <row r="200" spans="9:18" x14ac:dyDescent="0.2">
      <c r="I200" s="68"/>
      <c r="J200" s="68"/>
      <c r="K200" s="68"/>
      <c r="L200" s="68"/>
      <c r="M200" s="68"/>
      <c r="N200" s="68"/>
      <c r="O200" s="68"/>
      <c r="P200" s="68"/>
      <c r="Q200" s="68"/>
      <c r="R200" s="65"/>
    </row>
    <row r="201" spans="9:18" x14ac:dyDescent="0.2">
      <c r="I201" s="68"/>
      <c r="J201" s="68"/>
      <c r="K201" s="68"/>
      <c r="L201" s="68"/>
      <c r="M201" s="68"/>
      <c r="N201" s="68"/>
      <c r="O201" s="68"/>
      <c r="P201" s="68"/>
      <c r="Q201" s="68"/>
      <c r="R201" s="65"/>
    </row>
    <row r="202" spans="9:18" x14ac:dyDescent="0.2">
      <c r="I202" s="68"/>
      <c r="J202" s="68"/>
      <c r="K202" s="68"/>
      <c r="L202" s="68"/>
      <c r="M202" s="68"/>
      <c r="N202" s="68"/>
      <c r="O202" s="68"/>
      <c r="P202" s="68"/>
      <c r="Q202" s="68"/>
      <c r="R202" s="65"/>
    </row>
    <row r="203" spans="9:18" x14ac:dyDescent="0.2">
      <c r="I203" s="68"/>
      <c r="J203" s="68"/>
      <c r="K203" s="68"/>
      <c r="L203" s="68"/>
      <c r="M203" s="68"/>
      <c r="N203" s="68"/>
      <c r="O203" s="68"/>
      <c r="P203" s="68"/>
      <c r="Q203" s="68"/>
      <c r="R203" s="65"/>
    </row>
    <row r="204" spans="9:18" x14ac:dyDescent="0.2">
      <c r="I204" s="68"/>
      <c r="J204" s="68"/>
      <c r="K204" s="68"/>
      <c r="L204" s="68"/>
      <c r="M204" s="68"/>
      <c r="N204" s="68"/>
      <c r="O204" s="68"/>
      <c r="P204" s="68"/>
      <c r="Q204" s="68"/>
      <c r="R204" s="65"/>
    </row>
    <row r="205" spans="9:18" x14ac:dyDescent="0.2">
      <c r="I205" s="68"/>
      <c r="J205" s="68"/>
      <c r="K205" s="68"/>
      <c r="L205" s="68"/>
      <c r="M205" s="68"/>
      <c r="N205" s="68"/>
      <c r="O205" s="68"/>
      <c r="P205" s="68"/>
      <c r="Q205" s="68"/>
      <c r="R205" s="65"/>
    </row>
    <row r="206" spans="9:18" x14ac:dyDescent="0.2">
      <c r="I206" s="68"/>
      <c r="J206" s="68"/>
      <c r="K206" s="68"/>
      <c r="L206" s="68"/>
      <c r="M206" s="68"/>
      <c r="N206" s="68"/>
      <c r="O206" s="68"/>
      <c r="P206" s="68"/>
      <c r="Q206" s="68"/>
      <c r="R206" s="65"/>
    </row>
    <row r="207" spans="9:18" x14ac:dyDescent="0.2">
      <c r="I207" s="68"/>
      <c r="J207" s="68"/>
      <c r="K207" s="68"/>
      <c r="L207" s="68"/>
      <c r="M207" s="68"/>
      <c r="N207" s="68"/>
      <c r="O207" s="68"/>
      <c r="P207" s="68"/>
      <c r="Q207" s="68"/>
      <c r="R207" s="65"/>
    </row>
    <row r="208" spans="9:18" x14ac:dyDescent="0.2">
      <c r="I208" s="68"/>
      <c r="J208" s="68"/>
      <c r="K208" s="68"/>
      <c r="L208" s="68"/>
      <c r="M208" s="68"/>
      <c r="N208" s="68"/>
      <c r="O208" s="68"/>
      <c r="P208" s="68"/>
      <c r="Q208" s="68"/>
      <c r="R208" s="65"/>
    </row>
    <row r="209" spans="9:18" x14ac:dyDescent="0.2">
      <c r="I209" s="68"/>
      <c r="J209" s="68"/>
      <c r="K209" s="68"/>
      <c r="L209" s="68"/>
      <c r="M209" s="68"/>
      <c r="N209" s="68"/>
      <c r="O209" s="68"/>
      <c r="P209" s="68"/>
      <c r="Q209" s="68"/>
      <c r="R209" s="65"/>
    </row>
    <row r="210" spans="9:18" x14ac:dyDescent="0.2">
      <c r="I210" s="68"/>
      <c r="J210" s="68"/>
      <c r="K210" s="68"/>
      <c r="L210" s="68"/>
      <c r="M210" s="68"/>
      <c r="N210" s="68"/>
      <c r="O210" s="68"/>
      <c r="P210" s="68"/>
      <c r="Q210" s="68"/>
      <c r="R210" s="65"/>
    </row>
    <row r="211" spans="9:18" x14ac:dyDescent="0.2">
      <c r="I211" s="68"/>
      <c r="J211" s="68"/>
      <c r="K211" s="68"/>
      <c r="L211" s="68"/>
      <c r="M211" s="68"/>
      <c r="N211" s="68"/>
      <c r="O211" s="68"/>
      <c r="P211" s="68"/>
      <c r="Q211" s="68"/>
      <c r="R211" s="65"/>
    </row>
    <row r="212" spans="9:18" x14ac:dyDescent="0.2">
      <c r="I212" s="68"/>
      <c r="J212" s="68"/>
      <c r="K212" s="68"/>
      <c r="L212" s="68"/>
      <c r="M212" s="68"/>
      <c r="N212" s="68"/>
      <c r="O212" s="68"/>
      <c r="P212" s="68"/>
      <c r="Q212" s="68"/>
      <c r="R212" s="65"/>
    </row>
    <row r="213" spans="9:18" x14ac:dyDescent="0.2">
      <c r="I213" s="68"/>
      <c r="J213" s="68"/>
      <c r="K213" s="68"/>
      <c r="L213" s="68"/>
      <c r="M213" s="68"/>
      <c r="N213" s="68"/>
      <c r="O213" s="68"/>
      <c r="P213" s="68"/>
      <c r="Q213" s="68"/>
      <c r="R213" s="65"/>
    </row>
    <row r="214" spans="9:18" x14ac:dyDescent="0.2">
      <c r="I214" s="68"/>
      <c r="J214" s="68"/>
      <c r="K214" s="68"/>
      <c r="L214" s="68"/>
      <c r="M214" s="68"/>
      <c r="N214" s="68"/>
      <c r="O214" s="68"/>
      <c r="P214" s="68"/>
      <c r="Q214" s="68"/>
      <c r="R214" s="65"/>
    </row>
    <row r="215" spans="9:18" x14ac:dyDescent="0.2">
      <c r="I215" s="68"/>
      <c r="J215" s="68"/>
      <c r="K215" s="68"/>
      <c r="L215" s="68"/>
      <c r="M215" s="68"/>
      <c r="N215" s="68"/>
      <c r="O215" s="68"/>
      <c r="P215" s="68"/>
      <c r="Q215" s="68"/>
      <c r="R215" s="65"/>
    </row>
    <row r="216" spans="9:18" x14ac:dyDescent="0.2">
      <c r="I216" s="68"/>
      <c r="J216" s="68"/>
      <c r="K216" s="68"/>
      <c r="L216" s="68"/>
      <c r="M216" s="68"/>
      <c r="N216" s="68"/>
      <c r="O216" s="68"/>
      <c r="P216" s="68"/>
      <c r="Q216" s="68"/>
      <c r="R216" s="65"/>
    </row>
    <row r="217" spans="9:18" x14ac:dyDescent="0.2">
      <c r="I217" s="68"/>
      <c r="J217" s="68"/>
      <c r="K217" s="68"/>
      <c r="L217" s="68"/>
      <c r="M217" s="68"/>
      <c r="N217" s="68"/>
      <c r="O217" s="68"/>
      <c r="P217" s="68"/>
      <c r="Q217" s="68"/>
      <c r="R217" s="65"/>
    </row>
    <row r="218" spans="9:18" x14ac:dyDescent="0.2">
      <c r="I218" s="68"/>
      <c r="J218" s="68"/>
      <c r="K218" s="68"/>
      <c r="L218" s="68"/>
      <c r="M218" s="68"/>
      <c r="N218" s="68"/>
      <c r="O218" s="68"/>
      <c r="P218" s="68"/>
      <c r="Q218" s="68"/>
      <c r="R218" s="65"/>
    </row>
    <row r="219" spans="9:18" x14ac:dyDescent="0.2">
      <c r="I219" s="68"/>
      <c r="J219" s="68"/>
      <c r="K219" s="68"/>
      <c r="L219" s="68"/>
      <c r="M219" s="68"/>
      <c r="N219" s="68"/>
      <c r="O219" s="68"/>
      <c r="P219" s="68"/>
      <c r="Q219" s="68"/>
      <c r="R219" s="65"/>
    </row>
    <row r="220" spans="9:18" x14ac:dyDescent="0.2">
      <c r="I220" s="68"/>
      <c r="J220" s="68"/>
      <c r="K220" s="68"/>
      <c r="L220" s="68"/>
      <c r="M220" s="68"/>
      <c r="N220" s="68"/>
      <c r="O220" s="68"/>
      <c r="P220" s="68"/>
      <c r="Q220" s="68"/>
      <c r="R220" s="65"/>
    </row>
    <row r="221" spans="9:18" x14ac:dyDescent="0.2">
      <c r="I221" s="68"/>
      <c r="J221" s="68"/>
      <c r="K221" s="68"/>
      <c r="L221" s="68"/>
      <c r="M221" s="68"/>
      <c r="N221" s="68"/>
      <c r="O221" s="68"/>
      <c r="P221" s="68"/>
      <c r="Q221" s="68"/>
      <c r="R221" s="65"/>
    </row>
    <row r="222" spans="9:18" x14ac:dyDescent="0.2">
      <c r="I222" s="68"/>
      <c r="J222" s="68"/>
      <c r="K222" s="68"/>
      <c r="L222" s="68"/>
      <c r="M222" s="68"/>
      <c r="N222" s="68"/>
      <c r="O222" s="68"/>
      <c r="P222" s="68"/>
      <c r="Q222" s="68"/>
      <c r="R222" s="65"/>
    </row>
    <row r="223" spans="9:18" x14ac:dyDescent="0.2">
      <c r="I223" s="68"/>
      <c r="J223" s="68"/>
      <c r="K223" s="68"/>
      <c r="L223" s="68"/>
      <c r="M223" s="68"/>
      <c r="N223" s="68"/>
      <c r="O223" s="68"/>
      <c r="P223" s="68"/>
      <c r="Q223" s="68"/>
      <c r="R223" s="65"/>
    </row>
    <row r="224" spans="9:18" x14ac:dyDescent="0.2">
      <c r="I224" s="68"/>
      <c r="J224" s="68"/>
      <c r="K224" s="68"/>
      <c r="L224" s="68"/>
      <c r="M224" s="68"/>
      <c r="N224" s="68"/>
      <c r="O224" s="68"/>
      <c r="P224" s="68"/>
      <c r="Q224" s="68"/>
      <c r="R224" s="65"/>
    </row>
    <row r="225" spans="9:18" x14ac:dyDescent="0.2">
      <c r="I225" s="68"/>
      <c r="J225" s="68"/>
      <c r="K225" s="68"/>
      <c r="L225" s="68"/>
      <c r="M225" s="68"/>
      <c r="N225" s="68"/>
      <c r="O225" s="68"/>
      <c r="P225" s="68"/>
      <c r="Q225" s="68"/>
      <c r="R225" s="65"/>
    </row>
    <row r="226" spans="9:18" x14ac:dyDescent="0.2">
      <c r="I226" s="68"/>
      <c r="J226" s="68"/>
      <c r="K226" s="68"/>
      <c r="L226" s="68"/>
      <c r="M226" s="68"/>
      <c r="N226" s="68"/>
      <c r="O226" s="68"/>
      <c r="P226" s="68"/>
      <c r="Q226" s="68"/>
      <c r="R226" s="65"/>
    </row>
    <row r="227" spans="9:18" x14ac:dyDescent="0.2">
      <c r="I227" s="68"/>
      <c r="J227" s="68"/>
      <c r="K227" s="68"/>
      <c r="L227" s="68"/>
      <c r="M227" s="68"/>
      <c r="N227" s="68"/>
      <c r="O227" s="68"/>
      <c r="P227" s="68"/>
      <c r="Q227" s="68"/>
      <c r="R227" s="65"/>
    </row>
    <row r="228" spans="9:18" x14ac:dyDescent="0.2">
      <c r="I228" s="68"/>
      <c r="J228" s="68"/>
      <c r="K228" s="68"/>
      <c r="L228" s="68"/>
      <c r="M228" s="68"/>
      <c r="N228" s="68"/>
      <c r="O228" s="68"/>
      <c r="P228" s="68"/>
      <c r="Q228" s="68"/>
      <c r="R228" s="65"/>
    </row>
    <row r="229" spans="9:18" x14ac:dyDescent="0.2">
      <c r="I229" s="68"/>
      <c r="J229" s="68"/>
      <c r="K229" s="68"/>
      <c r="L229" s="68"/>
      <c r="M229" s="68"/>
      <c r="N229" s="68"/>
      <c r="O229" s="68"/>
      <c r="P229" s="68"/>
      <c r="Q229" s="68"/>
      <c r="R229" s="65"/>
    </row>
    <row r="230" spans="9:18" x14ac:dyDescent="0.2">
      <c r="I230" s="68"/>
      <c r="J230" s="68"/>
      <c r="K230" s="68"/>
      <c r="L230" s="68"/>
      <c r="M230" s="68"/>
      <c r="N230" s="68"/>
      <c r="O230" s="68"/>
      <c r="P230" s="68"/>
      <c r="Q230" s="68"/>
      <c r="R230" s="65"/>
    </row>
    <row r="231" spans="9:18" x14ac:dyDescent="0.2">
      <c r="I231" s="68"/>
      <c r="J231" s="68"/>
      <c r="K231" s="68"/>
      <c r="L231" s="68"/>
      <c r="M231" s="68"/>
      <c r="N231" s="68"/>
      <c r="O231" s="68"/>
      <c r="P231" s="68"/>
      <c r="Q231" s="68"/>
      <c r="R231" s="65"/>
    </row>
    <row r="232" spans="9:18" x14ac:dyDescent="0.2">
      <c r="I232" s="68"/>
      <c r="J232" s="68"/>
      <c r="K232" s="68"/>
      <c r="L232" s="68"/>
      <c r="M232" s="68"/>
      <c r="N232" s="68"/>
      <c r="O232" s="68"/>
      <c r="P232" s="68"/>
      <c r="Q232" s="68"/>
      <c r="R232" s="65"/>
    </row>
    <row r="233" spans="9:18" x14ac:dyDescent="0.2">
      <c r="I233" s="68"/>
      <c r="J233" s="68"/>
      <c r="K233" s="68"/>
      <c r="L233" s="68"/>
      <c r="M233" s="68"/>
      <c r="N233" s="68"/>
      <c r="O233" s="68"/>
      <c r="P233" s="68"/>
      <c r="Q233" s="68"/>
      <c r="R233" s="65"/>
    </row>
    <row r="234" spans="9:18" x14ac:dyDescent="0.2">
      <c r="I234" s="68"/>
      <c r="J234" s="68"/>
      <c r="K234" s="68"/>
      <c r="L234" s="68"/>
      <c r="M234" s="68"/>
      <c r="N234" s="68"/>
      <c r="O234" s="68"/>
      <c r="P234" s="68"/>
      <c r="Q234" s="68"/>
      <c r="R234" s="65"/>
    </row>
    <row r="235" spans="9:18" x14ac:dyDescent="0.2">
      <c r="I235" s="68"/>
      <c r="J235" s="68"/>
      <c r="K235" s="68"/>
      <c r="L235" s="68"/>
      <c r="M235" s="68"/>
      <c r="N235" s="68"/>
      <c r="O235" s="68"/>
      <c r="P235" s="68"/>
      <c r="Q235" s="68"/>
      <c r="R235" s="65"/>
    </row>
    <row r="236" spans="9:18" x14ac:dyDescent="0.2">
      <c r="I236" s="68"/>
      <c r="J236" s="68"/>
      <c r="K236" s="68"/>
      <c r="L236" s="68"/>
      <c r="M236" s="68"/>
      <c r="N236" s="68"/>
      <c r="O236" s="68"/>
      <c r="P236" s="68"/>
      <c r="Q236" s="68"/>
      <c r="R236" s="65"/>
    </row>
    <row r="237" spans="9:18" x14ac:dyDescent="0.2">
      <c r="I237" s="68"/>
      <c r="J237" s="68"/>
      <c r="K237" s="68"/>
      <c r="L237" s="68"/>
      <c r="M237" s="68"/>
      <c r="N237" s="68"/>
      <c r="O237" s="68"/>
      <c r="P237" s="68"/>
      <c r="Q237" s="68"/>
      <c r="R237" s="65"/>
    </row>
    <row r="238" spans="9:18" x14ac:dyDescent="0.2">
      <c r="I238" s="68"/>
      <c r="J238" s="68"/>
      <c r="K238" s="68"/>
      <c r="L238" s="68"/>
      <c r="M238" s="68"/>
      <c r="N238" s="68"/>
      <c r="O238" s="68"/>
      <c r="P238" s="68"/>
      <c r="Q238" s="68"/>
      <c r="R238" s="65"/>
    </row>
    <row r="239" spans="9:18" x14ac:dyDescent="0.2">
      <c r="I239" s="68"/>
      <c r="J239" s="68"/>
      <c r="K239" s="68"/>
      <c r="L239" s="68"/>
      <c r="M239" s="68"/>
      <c r="N239" s="68"/>
      <c r="O239" s="68"/>
      <c r="P239" s="68"/>
      <c r="Q239" s="68"/>
      <c r="R239" s="65"/>
    </row>
    <row r="240" spans="9:18" x14ac:dyDescent="0.2">
      <c r="I240" s="68"/>
      <c r="J240" s="68"/>
      <c r="K240" s="68"/>
      <c r="L240" s="68"/>
      <c r="M240" s="68"/>
      <c r="N240" s="68"/>
      <c r="O240" s="68"/>
      <c r="P240" s="68"/>
      <c r="Q240" s="68"/>
      <c r="R240" s="65"/>
    </row>
    <row r="241" spans="9:18" x14ac:dyDescent="0.2">
      <c r="I241" s="68"/>
      <c r="J241" s="68"/>
      <c r="K241" s="68"/>
      <c r="L241" s="68"/>
      <c r="M241" s="68"/>
      <c r="N241" s="68"/>
      <c r="O241" s="68"/>
      <c r="P241" s="68"/>
      <c r="Q241" s="68"/>
      <c r="R241" s="65"/>
    </row>
    <row r="242" spans="9:18" x14ac:dyDescent="0.2">
      <c r="I242" s="68"/>
      <c r="J242" s="68"/>
      <c r="K242" s="68"/>
      <c r="L242" s="68"/>
      <c r="M242" s="68"/>
      <c r="N242" s="68"/>
      <c r="O242" s="68"/>
      <c r="P242" s="68"/>
      <c r="Q242" s="68"/>
      <c r="R242" s="65"/>
    </row>
    <row r="243" spans="9:18" x14ac:dyDescent="0.2">
      <c r="I243" s="68"/>
      <c r="J243" s="68"/>
      <c r="K243" s="68"/>
      <c r="L243" s="68"/>
      <c r="M243" s="68"/>
      <c r="N243" s="68"/>
      <c r="O243" s="68"/>
      <c r="P243" s="68"/>
      <c r="Q243" s="68"/>
      <c r="R243" s="65"/>
    </row>
    <row r="244" spans="9:18" x14ac:dyDescent="0.2">
      <c r="I244" s="68"/>
      <c r="J244" s="68"/>
      <c r="K244" s="68"/>
      <c r="L244" s="68"/>
      <c r="M244" s="68"/>
      <c r="N244" s="68"/>
      <c r="O244" s="68"/>
      <c r="P244" s="68"/>
      <c r="Q244" s="68"/>
      <c r="R244" s="65"/>
    </row>
    <row r="245" spans="9:18" x14ac:dyDescent="0.2">
      <c r="I245" s="68"/>
      <c r="J245" s="68"/>
      <c r="K245" s="68"/>
      <c r="L245" s="68"/>
      <c r="M245" s="68"/>
      <c r="N245" s="68"/>
      <c r="O245" s="68"/>
      <c r="P245" s="68"/>
      <c r="Q245" s="68"/>
      <c r="R245" s="65"/>
    </row>
    <row r="246" spans="9:18" x14ac:dyDescent="0.2">
      <c r="I246" s="68"/>
      <c r="J246" s="68"/>
      <c r="K246" s="68"/>
      <c r="L246" s="68"/>
      <c r="M246" s="68"/>
      <c r="N246" s="68"/>
      <c r="O246" s="68"/>
      <c r="P246" s="68"/>
      <c r="Q246" s="68"/>
      <c r="R246" s="65"/>
    </row>
    <row r="247" spans="9:18" x14ac:dyDescent="0.2">
      <c r="I247" s="68"/>
      <c r="J247" s="68"/>
      <c r="K247" s="68"/>
      <c r="L247" s="68"/>
      <c r="M247" s="68"/>
      <c r="N247" s="68"/>
      <c r="O247" s="68"/>
      <c r="P247" s="68"/>
      <c r="Q247" s="68"/>
      <c r="R247" s="65"/>
    </row>
    <row r="248" spans="9:18" x14ac:dyDescent="0.2">
      <c r="I248" s="68"/>
      <c r="J248" s="68"/>
      <c r="K248" s="68"/>
      <c r="L248" s="68"/>
      <c r="M248" s="68"/>
      <c r="N248" s="68"/>
      <c r="O248" s="68"/>
      <c r="P248" s="68"/>
      <c r="Q248" s="68"/>
      <c r="R248" s="65"/>
    </row>
    <row r="249" spans="9:18" x14ac:dyDescent="0.2">
      <c r="I249" s="68"/>
      <c r="J249" s="68"/>
      <c r="K249" s="68"/>
      <c r="L249" s="68"/>
      <c r="M249" s="68"/>
      <c r="N249" s="68"/>
      <c r="O249" s="68"/>
      <c r="P249" s="68"/>
      <c r="Q249" s="68"/>
      <c r="R249" s="65"/>
    </row>
    <row r="250" spans="9:18" x14ac:dyDescent="0.2">
      <c r="I250" s="68"/>
      <c r="J250" s="68"/>
      <c r="K250" s="68"/>
      <c r="L250" s="68"/>
      <c r="M250" s="68"/>
      <c r="N250" s="68"/>
      <c r="O250" s="68"/>
      <c r="P250" s="68"/>
      <c r="Q250" s="68"/>
      <c r="R250" s="65"/>
    </row>
    <row r="251" spans="9:18" x14ac:dyDescent="0.2">
      <c r="I251" s="68"/>
      <c r="J251" s="68"/>
      <c r="K251" s="68"/>
      <c r="L251" s="68"/>
      <c r="M251" s="68"/>
      <c r="N251" s="68"/>
      <c r="O251" s="68"/>
      <c r="P251" s="68"/>
      <c r="Q251" s="68"/>
      <c r="R251" s="65"/>
    </row>
    <row r="252" spans="9:18" x14ac:dyDescent="0.2">
      <c r="I252" s="68"/>
      <c r="J252" s="68"/>
      <c r="K252" s="68"/>
      <c r="L252" s="68"/>
      <c r="M252" s="68"/>
      <c r="N252" s="68"/>
      <c r="O252" s="68"/>
      <c r="P252" s="68"/>
      <c r="Q252" s="68"/>
      <c r="R252" s="65"/>
    </row>
    <row r="253" spans="9:18" x14ac:dyDescent="0.2">
      <c r="I253" s="68"/>
      <c r="J253" s="68"/>
      <c r="K253" s="68"/>
      <c r="L253" s="68"/>
      <c r="M253" s="68"/>
      <c r="N253" s="68"/>
      <c r="O253" s="68"/>
      <c r="P253" s="68"/>
      <c r="Q253" s="68"/>
      <c r="R253" s="65"/>
    </row>
    <row r="254" spans="9:18" x14ac:dyDescent="0.2">
      <c r="I254" s="68"/>
      <c r="J254" s="68"/>
      <c r="K254" s="68"/>
      <c r="L254" s="68"/>
      <c r="M254" s="68"/>
      <c r="N254" s="68"/>
      <c r="O254" s="68"/>
      <c r="P254" s="68"/>
      <c r="Q254" s="68"/>
      <c r="R254" s="65"/>
    </row>
    <row r="255" spans="9:18" x14ac:dyDescent="0.2">
      <c r="I255" s="68"/>
      <c r="J255" s="68"/>
      <c r="K255" s="68"/>
      <c r="L255" s="68"/>
      <c r="M255" s="68"/>
      <c r="N255" s="68"/>
      <c r="O255" s="68"/>
      <c r="P255" s="68"/>
      <c r="Q255" s="68"/>
      <c r="R255" s="65"/>
    </row>
    <row r="256" spans="9:18" x14ac:dyDescent="0.2">
      <c r="I256" s="68"/>
      <c r="J256" s="68"/>
      <c r="K256" s="68"/>
      <c r="L256" s="68"/>
      <c r="M256" s="68"/>
      <c r="N256" s="68"/>
      <c r="O256" s="68"/>
      <c r="P256" s="68"/>
      <c r="Q256" s="68"/>
      <c r="R256" s="65"/>
    </row>
    <row r="257" spans="9:18" x14ac:dyDescent="0.2">
      <c r="I257" s="68"/>
      <c r="J257" s="68"/>
      <c r="K257" s="68"/>
      <c r="L257" s="68"/>
      <c r="M257" s="68"/>
      <c r="N257" s="68"/>
      <c r="O257" s="68"/>
      <c r="P257" s="68"/>
      <c r="Q257" s="68"/>
      <c r="R257" s="65"/>
    </row>
    <row r="258" spans="9:18" x14ac:dyDescent="0.2">
      <c r="I258" s="68"/>
      <c r="J258" s="68"/>
      <c r="K258" s="68"/>
      <c r="L258" s="68"/>
      <c r="M258" s="68"/>
      <c r="N258" s="68"/>
      <c r="O258" s="68"/>
      <c r="P258" s="68"/>
      <c r="Q258" s="68"/>
      <c r="R258" s="65"/>
    </row>
    <row r="259" spans="9:18" x14ac:dyDescent="0.2">
      <c r="I259" s="68"/>
      <c r="J259" s="68"/>
      <c r="K259" s="68"/>
      <c r="L259" s="68"/>
      <c r="M259" s="68"/>
      <c r="N259" s="68"/>
      <c r="O259" s="68"/>
      <c r="P259" s="68"/>
      <c r="Q259" s="68"/>
      <c r="R259" s="65"/>
    </row>
    <row r="260" spans="9:18" x14ac:dyDescent="0.2">
      <c r="I260" s="68"/>
      <c r="J260" s="68"/>
      <c r="K260" s="68"/>
      <c r="L260" s="68"/>
      <c r="M260" s="68"/>
      <c r="N260" s="68"/>
      <c r="O260" s="68"/>
      <c r="P260" s="68"/>
      <c r="Q260" s="68"/>
      <c r="R260" s="65"/>
    </row>
    <row r="261" spans="9:18" x14ac:dyDescent="0.2">
      <c r="I261" s="68"/>
      <c r="J261" s="68"/>
      <c r="K261" s="68"/>
      <c r="L261" s="68"/>
      <c r="M261" s="68"/>
      <c r="N261" s="68"/>
      <c r="O261" s="68"/>
      <c r="P261" s="68"/>
      <c r="Q261" s="68"/>
      <c r="R261" s="65"/>
    </row>
    <row r="262" spans="9:18" x14ac:dyDescent="0.2">
      <c r="I262" s="68"/>
      <c r="J262" s="68"/>
      <c r="K262" s="68"/>
      <c r="L262" s="68"/>
      <c r="M262" s="68"/>
      <c r="N262" s="68"/>
      <c r="O262" s="68"/>
      <c r="P262" s="68"/>
      <c r="Q262" s="68"/>
      <c r="R262" s="65"/>
    </row>
    <row r="263" spans="9:18" x14ac:dyDescent="0.2">
      <c r="I263" s="68"/>
      <c r="J263" s="68"/>
      <c r="K263" s="68"/>
      <c r="L263" s="68"/>
      <c r="M263" s="68"/>
      <c r="N263" s="68"/>
      <c r="O263" s="68"/>
      <c r="P263" s="68"/>
      <c r="Q263" s="68"/>
      <c r="R263" s="65"/>
    </row>
    <row r="264" spans="9:18" x14ac:dyDescent="0.2">
      <c r="I264" s="68"/>
      <c r="J264" s="68"/>
      <c r="K264" s="68"/>
      <c r="L264" s="68"/>
      <c r="M264" s="68"/>
      <c r="N264" s="68"/>
      <c r="O264" s="68"/>
      <c r="P264" s="68"/>
      <c r="Q264" s="68"/>
      <c r="R264" s="65"/>
    </row>
    <row r="265" spans="9:18" x14ac:dyDescent="0.2">
      <c r="I265" s="68"/>
      <c r="J265" s="68"/>
      <c r="K265" s="68"/>
      <c r="L265" s="68"/>
      <c r="M265" s="68"/>
      <c r="N265" s="68"/>
      <c r="O265" s="68"/>
      <c r="P265" s="68"/>
      <c r="Q265" s="68"/>
      <c r="R265" s="65"/>
    </row>
    <row r="266" spans="9:18" x14ac:dyDescent="0.2">
      <c r="I266" s="68"/>
      <c r="J266" s="68"/>
      <c r="K266" s="68"/>
      <c r="L266" s="68"/>
      <c r="M266" s="68"/>
      <c r="N266" s="68"/>
      <c r="O266" s="68"/>
      <c r="P266" s="68"/>
      <c r="Q266" s="68"/>
      <c r="R266" s="65"/>
    </row>
    <row r="267" spans="9:18" x14ac:dyDescent="0.2">
      <c r="I267" s="68"/>
      <c r="J267" s="68"/>
      <c r="K267" s="68"/>
      <c r="L267" s="68"/>
      <c r="M267" s="68"/>
      <c r="N267" s="68"/>
      <c r="O267" s="68"/>
      <c r="P267" s="68"/>
      <c r="Q267" s="68"/>
      <c r="R267" s="65"/>
    </row>
    <row r="268" spans="9:18" x14ac:dyDescent="0.2">
      <c r="I268" s="68"/>
      <c r="J268" s="68"/>
      <c r="K268" s="68"/>
      <c r="L268" s="68"/>
      <c r="M268" s="68"/>
      <c r="N268" s="68"/>
      <c r="O268" s="68"/>
      <c r="P268" s="68"/>
      <c r="Q268" s="68"/>
      <c r="R268" s="65"/>
    </row>
    <row r="269" spans="9:18" x14ac:dyDescent="0.2">
      <c r="I269" s="68"/>
      <c r="J269" s="68"/>
      <c r="K269" s="68"/>
      <c r="L269" s="68"/>
      <c r="M269" s="68"/>
      <c r="N269" s="68"/>
      <c r="O269" s="68"/>
      <c r="P269" s="68"/>
      <c r="Q269" s="68"/>
      <c r="R269" s="65"/>
    </row>
    <row r="270" spans="9:18" x14ac:dyDescent="0.2">
      <c r="I270" s="68"/>
      <c r="J270" s="68"/>
      <c r="K270" s="68"/>
      <c r="L270" s="68"/>
      <c r="M270" s="68"/>
      <c r="N270" s="68"/>
      <c r="O270" s="68"/>
      <c r="P270" s="68"/>
      <c r="Q270" s="68"/>
      <c r="R270" s="65"/>
    </row>
    <row r="271" spans="9:18" x14ac:dyDescent="0.2">
      <c r="I271" s="68"/>
      <c r="J271" s="68"/>
      <c r="K271" s="68"/>
      <c r="L271" s="68"/>
      <c r="M271" s="68"/>
      <c r="N271" s="68"/>
      <c r="O271" s="68"/>
      <c r="P271" s="68"/>
      <c r="Q271" s="68"/>
      <c r="R271" s="65"/>
    </row>
    <row r="272" spans="9:18" x14ac:dyDescent="0.2">
      <c r="I272" s="68"/>
      <c r="J272" s="68"/>
      <c r="K272" s="68"/>
      <c r="L272" s="68"/>
      <c r="M272" s="68"/>
      <c r="N272" s="68"/>
      <c r="O272" s="68"/>
      <c r="P272" s="68"/>
      <c r="Q272" s="68"/>
      <c r="R272" s="65"/>
    </row>
    <row r="273" spans="9:18" x14ac:dyDescent="0.2">
      <c r="I273" s="68"/>
      <c r="J273" s="68"/>
      <c r="K273" s="68"/>
      <c r="L273" s="68"/>
      <c r="M273" s="68"/>
      <c r="N273" s="68"/>
      <c r="O273" s="68"/>
      <c r="P273" s="68"/>
      <c r="Q273" s="68"/>
      <c r="R273" s="65"/>
    </row>
  </sheetData>
  <mergeCells count="2">
    <mergeCell ref="C4:E4"/>
    <mergeCell ref="F2:G2"/>
  </mergeCells>
  <pageMargins left="0.70866141732283472" right="0.31496062992125984" top="0.55118110236220474" bottom="0.55118110236220474" header="0.31496062992125984" footer="0.31496062992125984"/>
  <pageSetup paperSize="9" orientation="portrait" r:id="rId1"/>
  <headerFooter>
    <oddFooter>&amp;L&amp;6&amp;Z&amp;F&amp;R&amp;P af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
  <sheetViews>
    <sheetView tabSelected="1" view="pageBreakPreview" zoomScale="120" zoomScaleNormal="100" zoomScaleSheetLayoutView="120" workbookViewId="0">
      <selection activeCell="F6" sqref="F6"/>
    </sheetView>
  </sheetViews>
  <sheetFormatPr defaultColWidth="9.140625" defaultRowHeight="11.25" x14ac:dyDescent="0.2"/>
  <cols>
    <col min="1" max="1" width="11.5703125" style="5" customWidth="1"/>
    <col min="2" max="2" width="36.5703125" style="2" customWidth="1"/>
    <col min="3" max="3" width="7.5703125" style="4" customWidth="1"/>
    <col min="4" max="4" width="1.5703125" style="4" hidden="1" customWidth="1"/>
    <col min="5" max="5" width="9.5703125" style="64" customWidth="1"/>
    <col min="6" max="6" width="11.5703125" style="2" customWidth="1"/>
    <col min="7" max="7" width="12.5703125" style="2" customWidth="1"/>
    <col min="8" max="16384" width="9.140625" style="1"/>
  </cols>
  <sheetData>
    <row r="1" spans="1:7" customFormat="1" ht="17.100000000000001" customHeight="1" x14ac:dyDescent="0.2">
      <c r="A1" s="36" t="s">
        <v>25</v>
      </c>
      <c r="B1" s="37" t="str">
        <f>'1. Forside'!B1</f>
        <v>Frederikshavn Forsyning A/S</v>
      </c>
      <c r="C1" s="38"/>
      <c r="D1" s="39"/>
      <c r="E1" s="59"/>
      <c r="F1" s="51" t="s">
        <v>7</v>
      </c>
      <c r="G1" s="72" t="str">
        <f>'1. Forside'!G1</f>
        <v>11.06.2019</v>
      </c>
    </row>
    <row r="2" spans="1:7" customFormat="1" ht="17.100000000000001" customHeight="1" x14ac:dyDescent="0.2">
      <c r="A2" s="42" t="s">
        <v>3</v>
      </c>
      <c r="B2" s="10" t="str">
        <f>'1. Forside'!B2</f>
        <v>Central Vendsysselvej</v>
      </c>
      <c r="C2" s="81"/>
      <c r="D2" s="8"/>
      <c r="E2" s="60"/>
      <c r="F2" s="169" t="s">
        <v>22</v>
      </c>
      <c r="G2" s="168"/>
    </row>
    <row r="3" spans="1:7" customFormat="1" ht="17.100000000000001" customHeight="1" x14ac:dyDescent="0.2">
      <c r="A3" s="43" t="s">
        <v>4</v>
      </c>
      <c r="B3" s="10" t="str">
        <f>'1. Forside'!B3</f>
        <v>Bygnings- og anlægsentreprisen</v>
      </c>
      <c r="C3" s="21"/>
      <c r="D3" s="22"/>
      <c r="E3" s="61"/>
      <c r="F3" s="23"/>
      <c r="G3" s="44"/>
    </row>
    <row r="4" spans="1:7" customFormat="1" ht="12.75" x14ac:dyDescent="0.2">
      <c r="A4" s="25" t="s">
        <v>5</v>
      </c>
      <c r="B4" s="26" t="s">
        <v>6</v>
      </c>
      <c r="C4" s="166" t="s">
        <v>8</v>
      </c>
      <c r="D4" s="166"/>
      <c r="E4" s="166"/>
      <c r="F4" s="27" t="s">
        <v>18</v>
      </c>
      <c r="G4" s="28" t="s">
        <v>10</v>
      </c>
    </row>
    <row r="5" spans="1:7" customFormat="1" ht="12.75" x14ac:dyDescent="0.2">
      <c r="A5" s="29" t="s">
        <v>43</v>
      </c>
      <c r="B5" s="30" t="s">
        <v>125</v>
      </c>
      <c r="C5" s="31" t="s">
        <v>54</v>
      </c>
      <c r="D5" s="32"/>
      <c r="E5" s="62"/>
      <c r="F5" s="34" t="s">
        <v>127</v>
      </c>
      <c r="G5" s="35"/>
    </row>
    <row r="6" spans="1:7" customFormat="1" ht="12.75" x14ac:dyDescent="0.2">
      <c r="A6" s="52"/>
      <c r="B6" s="53"/>
      <c r="C6" s="54"/>
      <c r="D6" s="22"/>
      <c r="E6" s="63"/>
      <c r="F6" s="55"/>
      <c r="G6" s="56"/>
    </row>
    <row r="7" spans="1:7" s="6" customFormat="1" ht="26.25" thickBot="1" x14ac:dyDescent="0.25">
      <c r="A7" s="110" t="s">
        <v>1</v>
      </c>
      <c r="B7" s="110" t="s">
        <v>2</v>
      </c>
      <c r="C7" s="111" t="s">
        <v>0</v>
      </c>
      <c r="D7" s="111"/>
      <c r="E7" s="112" t="s">
        <v>28</v>
      </c>
      <c r="F7" s="87" t="s">
        <v>29</v>
      </c>
      <c r="G7" s="111" t="s">
        <v>21</v>
      </c>
    </row>
    <row r="8" spans="1:7" ht="9.9499999999999993" customHeight="1" x14ac:dyDescent="0.2">
      <c r="A8" s="93"/>
      <c r="B8" s="94"/>
      <c r="C8" s="95"/>
      <c r="D8" s="95"/>
      <c r="E8" s="96"/>
      <c r="F8" s="153"/>
      <c r="G8" s="97"/>
    </row>
    <row r="9" spans="1:7" ht="12" x14ac:dyDescent="0.2">
      <c r="A9" s="113"/>
      <c r="B9" s="90" t="s">
        <v>76</v>
      </c>
      <c r="C9" s="3" t="s">
        <v>38</v>
      </c>
      <c r="D9" s="3"/>
      <c r="E9" s="75">
        <v>20</v>
      </c>
      <c r="F9" s="154"/>
      <c r="G9" s="100">
        <f>F9*E9</f>
        <v>0</v>
      </c>
    </row>
    <row r="10" spans="1:7" ht="9.9499999999999993" customHeight="1" x14ac:dyDescent="0.2">
      <c r="A10" s="99"/>
      <c r="B10" s="91"/>
      <c r="C10" s="89"/>
      <c r="D10" s="89"/>
      <c r="E10" s="58"/>
      <c r="F10" s="136"/>
      <c r="G10" s="100"/>
    </row>
    <row r="11" spans="1:7" ht="24" x14ac:dyDescent="0.2">
      <c r="A11" s="114"/>
      <c r="B11" s="90" t="s">
        <v>79</v>
      </c>
      <c r="C11" s="3" t="s">
        <v>38</v>
      </c>
      <c r="D11" s="3"/>
      <c r="E11" s="75">
        <v>20</v>
      </c>
      <c r="F11" s="154"/>
      <c r="G11" s="100">
        <f t="shared" ref="G11" si="0">F11*E11</f>
        <v>0</v>
      </c>
    </row>
    <row r="12" spans="1:7" ht="9.9499999999999993" customHeight="1" x14ac:dyDescent="0.2">
      <c r="A12" s="99"/>
      <c r="B12" s="91"/>
      <c r="C12" s="89"/>
      <c r="D12" s="89"/>
      <c r="E12" s="58"/>
      <c r="F12" s="136"/>
      <c r="G12" s="100"/>
    </row>
    <row r="13" spans="1:7" ht="12" x14ac:dyDescent="0.2">
      <c r="A13" s="114"/>
      <c r="B13" s="90" t="s">
        <v>77</v>
      </c>
      <c r="C13" s="3" t="s">
        <v>38</v>
      </c>
      <c r="D13" s="3"/>
      <c r="E13" s="75">
        <v>20</v>
      </c>
      <c r="F13" s="154"/>
      <c r="G13" s="100">
        <f t="shared" ref="G13" si="1">F13*E13</f>
        <v>0</v>
      </c>
    </row>
    <row r="14" spans="1:7" ht="9.9499999999999993" customHeight="1" x14ac:dyDescent="0.2">
      <c r="A14" s="99"/>
      <c r="B14" s="91"/>
      <c r="C14" s="89"/>
      <c r="D14" s="89"/>
      <c r="E14" s="58"/>
      <c r="F14" s="136"/>
      <c r="G14" s="100"/>
    </row>
    <row r="15" spans="1:7" ht="10.7" customHeight="1" x14ac:dyDescent="0.2">
      <c r="A15" s="114"/>
      <c r="B15" s="90" t="s">
        <v>78</v>
      </c>
      <c r="C15" s="3" t="s">
        <v>38</v>
      </c>
      <c r="D15" s="3"/>
      <c r="E15" s="75">
        <v>20</v>
      </c>
      <c r="F15" s="154"/>
      <c r="G15" s="100">
        <f t="shared" ref="G15" si="2">F15*E15</f>
        <v>0</v>
      </c>
    </row>
    <row r="16" spans="1:7" ht="10.7" customHeight="1" x14ac:dyDescent="0.2">
      <c r="A16" s="114"/>
      <c r="B16" s="91"/>
      <c r="C16" s="89"/>
      <c r="D16" s="3"/>
      <c r="E16" s="75"/>
      <c r="F16" s="136"/>
      <c r="G16" s="100"/>
    </row>
    <row r="17" spans="1:7" ht="24" x14ac:dyDescent="0.2">
      <c r="A17" s="113"/>
      <c r="B17" s="90" t="s">
        <v>80</v>
      </c>
      <c r="C17" s="3" t="s">
        <v>38</v>
      </c>
      <c r="D17" s="3"/>
      <c r="E17" s="75">
        <v>20</v>
      </c>
      <c r="F17" s="154"/>
      <c r="G17" s="100">
        <f t="shared" ref="G17" si="3">F17*E17</f>
        <v>0</v>
      </c>
    </row>
    <row r="18" spans="1:7" x14ac:dyDescent="0.2">
      <c r="A18" s="99"/>
      <c r="B18" s="74"/>
      <c r="C18" s="89"/>
      <c r="D18" s="3"/>
      <c r="E18" s="75"/>
      <c r="F18" s="136"/>
      <c r="G18" s="100"/>
    </row>
    <row r="19" spans="1:7" ht="12" x14ac:dyDescent="0.2">
      <c r="A19" s="114"/>
      <c r="B19" s="90" t="s">
        <v>81</v>
      </c>
      <c r="C19" s="3" t="s">
        <v>38</v>
      </c>
      <c r="D19" s="3"/>
      <c r="E19" s="75">
        <v>20</v>
      </c>
      <c r="F19" s="154"/>
      <c r="G19" s="100">
        <f t="shared" ref="G19" si="4">F19*E19</f>
        <v>0</v>
      </c>
    </row>
    <row r="20" spans="1:7" x14ac:dyDescent="0.2">
      <c r="A20" s="99"/>
      <c r="B20" s="74"/>
      <c r="C20" s="89"/>
      <c r="D20" s="3"/>
      <c r="E20" s="75"/>
      <c r="F20" s="136"/>
      <c r="G20" s="100"/>
    </row>
    <row r="21" spans="1:7" ht="9.9499999999999993" customHeight="1" x14ac:dyDescent="0.2">
      <c r="A21" s="159"/>
      <c r="B21" s="90" t="s">
        <v>82</v>
      </c>
      <c r="C21" s="3" t="s">
        <v>83</v>
      </c>
      <c r="D21" s="3"/>
      <c r="E21" s="75">
        <v>8</v>
      </c>
      <c r="F21" s="154"/>
      <c r="G21" s="100">
        <f t="shared" ref="G21" si="5">F21*E21</f>
        <v>0</v>
      </c>
    </row>
    <row r="22" spans="1:7" ht="12" x14ac:dyDescent="0.2">
      <c r="A22" s="114"/>
      <c r="B22" s="90"/>
      <c r="C22" s="3"/>
      <c r="D22" s="3"/>
      <c r="E22" s="75"/>
      <c r="F22" s="163"/>
      <c r="G22" s="100"/>
    </row>
    <row r="23" spans="1:7" ht="12" x14ac:dyDescent="0.2">
      <c r="A23" s="114"/>
      <c r="B23" s="90" t="s">
        <v>94</v>
      </c>
      <c r="C23" s="3" t="s">
        <v>122</v>
      </c>
      <c r="D23" s="3"/>
      <c r="E23" s="75">
        <v>1</v>
      </c>
      <c r="F23" s="154"/>
      <c r="G23" s="100">
        <f>E23*F23</f>
        <v>0</v>
      </c>
    </row>
    <row r="24" spans="1:7" ht="12" x14ac:dyDescent="0.2">
      <c r="A24" s="114"/>
      <c r="B24" s="90"/>
      <c r="C24" s="3"/>
      <c r="D24" s="3"/>
      <c r="E24" s="75"/>
      <c r="F24" s="163"/>
      <c r="G24" s="100"/>
    </row>
    <row r="25" spans="1:7" ht="12" x14ac:dyDescent="0.2">
      <c r="A25" s="114"/>
      <c r="B25" s="90" t="s">
        <v>121</v>
      </c>
      <c r="C25" s="3" t="s">
        <v>122</v>
      </c>
      <c r="D25" s="3"/>
      <c r="E25" s="75">
        <v>1</v>
      </c>
      <c r="F25" s="154"/>
      <c r="G25" s="100">
        <f>E25*F25</f>
        <v>0</v>
      </c>
    </row>
    <row r="26" spans="1:7" ht="12" x14ac:dyDescent="0.2">
      <c r="A26" s="114"/>
      <c r="B26" s="90"/>
      <c r="C26" s="3"/>
      <c r="D26" s="3"/>
      <c r="E26" s="75"/>
      <c r="F26" s="163"/>
      <c r="G26" s="100"/>
    </row>
    <row r="27" spans="1:7" ht="9.9499999999999993" customHeight="1" thickBot="1" x14ac:dyDescent="0.25">
      <c r="A27" s="159"/>
      <c r="B27" s="160"/>
      <c r="C27" s="156"/>
      <c r="D27" s="155"/>
      <c r="E27" s="157"/>
      <c r="F27" s="164"/>
      <c r="G27" s="158"/>
    </row>
    <row r="28" spans="1:7" ht="13.5" thickBot="1" x14ac:dyDescent="0.25">
      <c r="A28" s="104" t="s">
        <v>44</v>
      </c>
      <c r="B28" s="115"/>
      <c r="C28" s="106"/>
      <c r="D28" s="106"/>
      <c r="E28" s="116"/>
      <c r="F28" s="108"/>
      <c r="G28" s="117">
        <f>SUM(G9:G26)</f>
        <v>0</v>
      </c>
    </row>
  </sheetData>
  <mergeCells count="2">
    <mergeCell ref="C4:E4"/>
    <mergeCell ref="F2:G2"/>
  </mergeCells>
  <pageMargins left="0.70866141732283472" right="0.31496062992125984" top="0.55118110236220474" bottom="0.55118110236220474" header="0.31496062992125984" footer="0.31496062992125984"/>
  <pageSetup paperSize="9" orientation="portrait" r:id="rId1"/>
  <headerFooter>
    <oddFooter>&amp;L&amp;6&amp;Z&amp;F&amp;R&amp;P af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2.75" x14ac:dyDescent="0.2"/>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B5EC5F424DF0438C02C794499518FB" ma:contentTypeVersion="0" ma:contentTypeDescription="Create a new document." ma:contentTypeScope="" ma:versionID="5ab65c60870f55e49362d4efb7fd413f">
  <xsd:schema xmlns:xsd="http://www.w3.org/2001/XMLSchema" xmlns:xs="http://www.w3.org/2001/XMLSchema" xmlns:p="http://schemas.microsoft.com/office/2006/metadata/properties" targetNamespace="http://schemas.microsoft.com/office/2006/metadata/properties" ma:root="true" ma:fieldsID="62ea347ee6c5493b9e14b1c149bab3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957C27-27DE-4874-94B4-58961D16D15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6641606-8579-40AD-97B8-A3C945217C5E}">
  <ds:schemaRefs>
    <ds:schemaRef ds:uri="http://schemas.microsoft.com/sharepoint/v3/contenttype/forms"/>
  </ds:schemaRefs>
</ds:datastoreItem>
</file>

<file path=customXml/itemProps3.xml><?xml version="1.0" encoding="utf-8"?>
<ds:datastoreItem xmlns:ds="http://schemas.openxmlformats.org/officeDocument/2006/customXml" ds:itemID="{AF92D257-F998-43A2-AFB0-6BF475D0D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1. Forside</vt:lpstr>
      <vt:lpstr>2. Samleside</vt:lpstr>
      <vt:lpstr>3 Bygning-anlæg</vt:lpstr>
      <vt:lpstr>Kloak og jordarbejder </vt:lpstr>
      <vt:lpstr>4 Timeløns arbejde</vt:lpstr>
      <vt:lpstr>Sheet1</vt:lpstr>
      <vt:lpstr>'3 Bygning-anlæg'!_Toc1376748</vt:lpstr>
      <vt:lpstr>'Kloak og jordarbejder '!_Toc1376748</vt:lpstr>
      <vt:lpstr>'1. Forside'!Print_Area</vt:lpstr>
      <vt:lpstr>'2. Samleside'!Print_Area</vt:lpstr>
      <vt:lpstr>'3 Bygning-anlæg'!Print_Area</vt:lpstr>
      <vt:lpstr>'4 Timeløns arbejde'!Print_Area</vt:lpstr>
      <vt:lpstr>'Kloak og jordarbejder '!Print_Area</vt:lpstr>
      <vt:lpstr>'3 Bygning-anlæg'!Print_Titles</vt:lpstr>
      <vt:lpstr>'4 Timeløns arbejde'!Print_Titles</vt:lpstr>
      <vt:lpstr>'Kloak og jordarbejder '!Print_Titles</vt:lpstr>
    </vt:vector>
  </TitlesOfParts>
  <Company>Banedanmark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Tilbudsliste</dc:title>
  <dc:creator>Henrik Vincentsen</dc:creator>
  <cp:lastModifiedBy>Torben Nørgaard Jensen</cp:lastModifiedBy>
  <cp:lastPrinted>2019-06-11T08:39:04Z</cp:lastPrinted>
  <dcterms:created xsi:type="dcterms:W3CDTF">1999-05-02T09:24:43Z</dcterms:created>
  <dcterms:modified xsi:type="dcterms:W3CDTF">2019-06-11T08:43:57Z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0x010100C4B5EC5F424DF0438C02C794499518FB</vt:lpwstr>
  </property>
  <property fmtid="{D5CDD505-2E9C-101B-9397-08002B2CF9AE}" pid="3" name="Målgrupper">
    <vt:lpwstr>d069fd95-730a-4337-a359-537a8a232a08;;;;</vt:lpwstr>
  </property>
  <property fmtid="{D5CDD505-2E9C-101B-9397-08002B2CF9AE}" pid="4" name="Beskrivelse">
    <vt:lpwstr>Byggeregnskab</vt:lpwstr>
  </property>
  <property fmtid="{D5CDD505-2E9C-101B-9397-08002B2CF9AE}" pid="5" name="Emne">
    <vt:lpwstr>Procedure</vt:lpwstr>
  </property>
  <property fmtid="{D5CDD505-2E9C-101B-9397-08002B2CF9AE}" pid="6" name="Afdeling">
    <vt:lpwstr>Anlæg og Fornyelse</vt:lpwstr>
  </property>
  <property fmtid="{D5CDD505-2E9C-101B-9397-08002B2CF9AE}" pid="7" name="Order">
    <vt:r8>7300</vt:r8>
  </property>
  <property fmtid="{D5CDD505-2E9C-101B-9397-08002B2CF9AE}" pid="8" name="xd_ProgID">
    <vt:lpwstr/>
  </property>
  <property fmtid="{D5CDD505-2E9C-101B-9397-08002B2CF9AE}" pid="9" name="TemplateUrl">
    <vt:lpwstr/>
  </property>
</Properties>
</file>