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kias.sharepoint.com/sites/udbud/Dokumentbibliotek/50.95 Sygeplejeartikler (2024)/Fase 6 - Udbudsfase/Genudbud 2 December/Upload til ETHICS/Uden rettelser/"/>
    </mc:Choice>
  </mc:AlternateContent>
  <xr:revisionPtr revIDLastSave="127" documentId="8_{D6F78166-5A6B-4A76-B440-B406D579B46C}" xr6:coauthVersionLast="47" xr6:coauthVersionMax="47" xr10:uidLastSave="{86F89D5B-7B6F-48BF-8305-7ACC698F258B}"/>
  <bookViews>
    <workbookView xWindow="-120" yWindow="-120" windowWidth="51840" windowHeight="21120" activeTab="1" xr2:uid="{00B0718C-5198-48F3-B40A-EBCFD84562F6}"/>
  </bookViews>
  <sheets>
    <sheet name="Kvalitetsevaluering" sheetId="1" r:id="rId1"/>
    <sheet name="Pointskala " sheetId="2" r:id="rId2"/>
  </sheets>
  <definedNames>
    <definedName name="_xlnm._FilterDatabase" localSheetId="0" hidden="1">Kvalitetsevaluering!$A$1:$N$75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<sst xmlns="http://schemas.openxmlformats.org/spreadsheetml/2006/main" count="561" uniqueCount="217">
  <si>
    <t>SKI ID 2024</t>
  </si>
  <si>
    <t xml:space="preserve">Evalueringsforhold nr. </t>
  </si>
  <si>
    <t>Beskrivelse af produkt</t>
  </si>
  <si>
    <t>Evalueringsforhold</t>
  </si>
  <si>
    <t>Binær eller ikke-binær vurdering</t>
  </si>
  <si>
    <t>Der skal afleveres vareprøver</t>
  </si>
  <si>
    <t xml:space="preserve">Antal vareprøver (stk.), der som minimum skal leveres til SKI, jf. Udbudsbetingelsernes pkt. 9.2.5 </t>
  </si>
  <si>
    <t>Oplysning til brug for evaluering, skal angives i Bilag C Leverandørens tilbud</t>
  </si>
  <si>
    <t>Vægt til brug for kvalitetsevaluering</t>
  </si>
  <si>
    <t>Mundplejepind u/smag</t>
  </si>
  <si>
    <t>Ikke-binær</t>
  </si>
  <si>
    <t>Ja</t>
  </si>
  <si>
    <t>Nej</t>
  </si>
  <si>
    <t xml:space="preserve">Debrideringsklud </t>
  </si>
  <si>
    <t>Debrideringssvamp</t>
  </si>
  <si>
    <t>Svampen er intakt efter brug i 10 minutter.</t>
  </si>
  <si>
    <t>Debrideringssæt</t>
  </si>
  <si>
    <t>Debridering, skiftesæt</t>
  </si>
  <si>
    <t>Sutursaks</t>
  </si>
  <si>
    <t>Sutursaks m/hak</t>
  </si>
  <si>
    <t>Sygeplejesaks m/dup</t>
  </si>
  <si>
    <t>Infusionssæt m/sikkerhedskanyle</t>
  </si>
  <si>
    <t>Kanyler t/injektion el. infusion</t>
  </si>
  <si>
    <t>3-komponent sprøjter m/luer</t>
  </si>
  <si>
    <t>Absorberende bandager</t>
  </si>
  <si>
    <t xml:space="preserve">Væsken fordeles ligeligt overalt i bandagen ved absorption. 
Der dannes ingen klumper i bandagen. </t>
  </si>
  <si>
    <t xml:space="preserve">Væsken fordeles ligeligt overalt i bandagen ved absorption. 
Der dannes få, men ubetydelige klumper i bandagen. </t>
  </si>
  <si>
    <t xml:space="preserve">Væsken fordeles nogenlunde ligeligt overalt i bandagen ved absorption. 
Der dannes få klumper i bandagen. </t>
  </si>
  <si>
    <t xml:space="preserve">Væsken fordeles rimeligt i bandagen ved absorption. 
Der dannes klumper i bandagen. </t>
  </si>
  <si>
    <t>Absorberende bandager m/non-woven klæbekant</t>
  </si>
  <si>
    <t>Bandagen kan ubesværet appliceres uden at krølle og uden at klæbe sig fast på hånden/handsken.</t>
  </si>
  <si>
    <t>Bandagen kan let appliceres uden at krølle og uden at klæbe sig fast på hånden/handsken.</t>
  </si>
  <si>
    <t>Bandagen kan rimelig let appliceres uden at krølle og uden at klæbe sig fast på hånden/handsken.</t>
  </si>
  <si>
    <t>Bandagen kan med noget besvær appliceres uden at krølle og klæber sig ofte fast på hånden/handsken.</t>
  </si>
  <si>
    <t>Fiberbandager</t>
  </si>
  <si>
    <t>Ikke-Binær</t>
  </si>
  <si>
    <t>Fiberbandager, biofilmnedbrydelig</t>
  </si>
  <si>
    <t>Fikseringsplaster, elastisk</t>
  </si>
  <si>
    <t>Der er ingen klæberester på huden, når fikseringsplasteret tages af.</t>
  </si>
  <si>
    <t>Rørbandage, elastisk i 2 retning</t>
  </si>
  <si>
    <t xml:space="preserve">Bandagens evne til at trække sig tilbage vurderes som fremragende. </t>
  </si>
  <si>
    <t xml:space="preserve">Bandagens evne til at trække sig tilbage vurderes som meget tilfredsstillende. </t>
  </si>
  <si>
    <t xml:space="preserve">Bandagens evne til at trække sig tilbage vurderes som tilfredsstillende. </t>
  </si>
  <si>
    <t xml:space="preserve">Bandagens evne til at trække sig tilbage vurderes alene som mere end konditionsmæssig. </t>
  </si>
  <si>
    <t>Bandagens evne til at trække sig tilbage vurderes alene som konditionsmæssig.</t>
  </si>
  <si>
    <t>Filmbandager</t>
  </si>
  <si>
    <t>Klæbefjerner</t>
  </si>
  <si>
    <t xml:space="preserve">Klæbefjerneren fjerner effektivt og hurtigt klæberester med en let aftørring. </t>
  </si>
  <si>
    <t xml:space="preserve">Klæbefjerneren fjerner effektivt klæberester med en let aftørring. </t>
  </si>
  <si>
    <t xml:space="preserve">Klæbefjerneren fjerner effektivt klæberester efter nogen aftørring. </t>
  </si>
  <si>
    <t xml:space="preserve">Klæbefjerneren fjerner klæberester efter nogen aftørring. Lidt klæberester er tilbøjeligt til at blive tilbage. </t>
  </si>
  <si>
    <t>Kompressionsbandagesæt, 2-lags</t>
  </si>
  <si>
    <t>Kulbandager m/alginat, m/fiber</t>
  </si>
  <si>
    <t>Væskeoptag på 3,40 g/10 cm2/24t eller mere.</t>
  </si>
  <si>
    <t>Væskeoptag på 3,39 - 2,59 g/10 cm2/24 timer.</t>
  </si>
  <si>
    <t>Væskeoptag på 2,58 – 1,78 g/10 cm2/24 timer.</t>
  </si>
  <si>
    <t>Væskeoptag på 1,77 – 1,00 g/10 cm2/24 timer.</t>
  </si>
  <si>
    <t>Væskeoptag min. 0,99 g/10 cm2/24 timer.</t>
  </si>
  <si>
    <t>Skumbandager u/klæbekant, m/kontaktlag</t>
  </si>
  <si>
    <t>Skumbandager u/klæbekant, m/kontaktlag, m/sølv</t>
  </si>
  <si>
    <t>Skumbandager m/silikoneklæbekant, m/kontaktlag, tynd</t>
  </si>
  <si>
    <t>Skumbandager m/silikoneklæbekant, m/kontaktlag</t>
  </si>
  <si>
    <t>Skumbandager m/silikoneklæbekant, m/kontaktlag, m/sølv</t>
  </si>
  <si>
    <t>Skumbandager u/klæbekant, u/klæbende kontaktlag, m/sølv</t>
  </si>
  <si>
    <t>Skumbandager t/svært bandagerbare sår</t>
  </si>
  <si>
    <t>Superabsorberende bandager u/klæbekant, usteril</t>
  </si>
  <si>
    <t xml:space="preserve">Ikke-binær </t>
  </si>
  <si>
    <t>Skumsårkontaktlag m/silikone</t>
  </si>
  <si>
    <t xml:space="preserve">Nej </t>
  </si>
  <si>
    <t>Væske ledes væk fra overfladen indenfor mindre end 2 minutter.</t>
  </si>
  <si>
    <t>Væske ledes væk fra overfladen indenfor 2 - 4 minutter og 59 sekunder.</t>
  </si>
  <si>
    <t>Væske ledes væk fra overfladen indenfor 5 – 7 minutter og 59 sekunder.</t>
  </si>
  <si>
    <t>Væske ledes væk fra overfladen indenfor 8 - 9 minutter og 59 sekunder.</t>
  </si>
  <si>
    <t>Væske ledes væk fra overfladen efter 10 minutter.</t>
  </si>
  <si>
    <t>Tape, fiksering</t>
  </si>
  <si>
    <t>Tapen forbliver fuldt klæbende i 7 døgn eller mere.</t>
  </si>
  <si>
    <t>Tapen forbliver fuldt klæbende i 5 – 6,9 døgn.</t>
  </si>
  <si>
    <t>Tapen forbliver fuldt klæbende i 3 – 4,9 døgn.</t>
  </si>
  <si>
    <t>Tapen forbliver fuldt klæbende i 2 - 3,9 døgn.</t>
  </si>
  <si>
    <t>Tapen forbliver fuldt klæbende i højest 1,9 døgn.</t>
  </si>
  <si>
    <t>Tapen kan efter fiksering ubesværet rives over uden brug af hjælpemidler.</t>
  </si>
  <si>
    <t>Tapen kan efter fiksering med lidt besvær rives over uden brug af hjælpemidler.</t>
  </si>
  <si>
    <t>Tapen kan efter fiksering med noget besvær rives over uden brug af hjælpemidler.</t>
  </si>
  <si>
    <t>Tapen kan efter fiksering med meget besvær rives over uden brug af hjælpemidler.</t>
  </si>
  <si>
    <t>Blodtryksmanchet</t>
  </si>
  <si>
    <t>Lukkekraften er intakt med min. 30 N/cm2 efter 18 målinger.</t>
  </si>
  <si>
    <t>Lukkekraften er 24 - 29 N/cm2 efter 18 målinger.</t>
  </si>
  <si>
    <t>Lukkekraften er 15 - 23 N/cm2 efter 18 målinger.</t>
  </si>
  <si>
    <t>Lukkekraften er 14 - 6 N/cm2 efter 18 målinger.</t>
  </si>
  <si>
    <t>Lukkekraften er mere end. 5 N/cm2 efter 18 målinger</t>
  </si>
  <si>
    <t>Det vægtes positivt jo flere målinger manchetten kan bruges til, til den samme borger. Der gives point ud fra en pointskala fra 1 til 5, jf. kolonne J til N.</t>
  </si>
  <si>
    <t>Manchetten kan bruges til min. 18 målinger på samme borger.</t>
  </si>
  <si>
    <t>Manchetten kan bruges til 15 - 17 målinger på samme borger.</t>
  </si>
  <si>
    <t>Manchetten kan bruges til 11 – 12 målinger på samme borger.</t>
  </si>
  <si>
    <t>Manchetten kan bruges til maksimalt 10 målinger på samme borger.</t>
  </si>
  <si>
    <t>Lukkekraften er mere end. 5 N/cm2 efter 18 målinger.</t>
  </si>
  <si>
    <t>Manchetten kan uden gener for borgers hud sættes på af fagpersonale.</t>
  </si>
  <si>
    <t>Manchetten kan med  minimale gener for borgers hud sættes på af fagpersonale.</t>
  </si>
  <si>
    <t>Manchetten kan med få gener for borgers hud sættes på af fagpersonale.</t>
  </si>
  <si>
    <t>Manchetten kan med nogen gener for borgers hud sættes på af fagpersonale.</t>
  </si>
  <si>
    <t>Manchetten kan med en del gener for borgers hud sættes på af fagpersonale.</t>
  </si>
  <si>
    <t>Blodtryksmåler</t>
  </si>
  <si>
    <t>Det vægtes positivt, såfremt blodtryksmåleren kan registrere arytmi
Tilbudsgiver skal i bilag C, kolonne AE  besvare følgende: Kan blodtryksmåleren registrere arytmi? Der gives 5 point for ja og 1 point for nej.</t>
  </si>
  <si>
    <t>Binær</t>
  </si>
  <si>
    <t xml:space="preserve">Pulsoximeter </t>
  </si>
  <si>
    <t>Instrumentet kan rengøres meget let.</t>
  </si>
  <si>
    <t xml:space="preserve">Instrumentet kan rengøres let. </t>
  </si>
  <si>
    <t xml:space="preserve">Instrumentet kan rengøres med lidt besvær. </t>
  </si>
  <si>
    <t xml:space="preserve">Instrumentet kan rengøres med en del besvær. </t>
  </si>
  <si>
    <t xml:space="preserve">Instrumentet kan rengøres med meget besvær. </t>
  </si>
  <si>
    <t>Handsker, nitril</t>
  </si>
  <si>
    <t>10,1 eller mere</t>
  </si>
  <si>
    <t xml:space="preserve">50.95 Sygeplejeartikler (2024) Kvalitetsevaluering </t>
  </si>
  <si>
    <t xml:space="preserve">Pointskala </t>
  </si>
  <si>
    <t>Point</t>
  </si>
  <si>
    <t xml:space="preserve">Opfyldelse i forhold til evalueringsforholdet </t>
  </si>
  <si>
    <t xml:space="preserve">Gives for den fremragende kvalitet i forhold til, hvad der vægter positivt </t>
  </si>
  <si>
    <t xml:space="preserve">Gives for den meget tilfredsstillende kvalitet i forhold til, hvad der vægter positivt </t>
  </si>
  <si>
    <t>Gives for den tilfredsstillende kvalitet i forhold til, hvad der vægter positivt</t>
  </si>
  <si>
    <t xml:space="preserve">Sættet er rimelig let og intuitivt at bruge for fagpersonel. </t>
  </si>
  <si>
    <t xml:space="preserve">Sættet er efter lidt instruktion let at bruge for fagpersonel. </t>
  </si>
  <si>
    <t xml:space="preserve">Væsken fordeles ujævnt i bandagen ved absorption. 
Der dannes en del klumper i bandagen. </t>
  </si>
  <si>
    <t>Bandagen kan med en del besvær appliceres, og krøller let ved applikation og klæber sig gerne til fast på hånden/handsken.</t>
  </si>
  <si>
    <t>Der er meget
klæberest på huden, når fikseringsplasteret tages af.</t>
  </si>
  <si>
    <t xml:space="preserve">Væsken fordeles rimeligt i bandagen ved absorption. 
Der dannes en del klumper i bandagen. </t>
  </si>
  <si>
    <t xml:space="preserve">Væsken fordeles ujævnt i bandagen ved absorption. 
Der dannes en stor del klumper i bandagen. </t>
  </si>
  <si>
    <t xml:space="preserve">Der er næsten ingen klæberester på huden, når fikseringsplasteret tages af.
</t>
  </si>
  <si>
    <t xml:space="preserve">Der er lidt klæberester på huden, når fikseringsplasteret tages af. </t>
  </si>
  <si>
    <t xml:space="preserve">Det vægtes positivt, såfremt at plusoximeter kan bruges i øret. Tilbudsgiver skal i bilag C, kolonne AE besvare følgende: Kan pulsoximeter anvendese i øret? Der gives 5 point for ja og 1 point for nej. </t>
  </si>
  <si>
    <t xml:space="preserve">Der er en del klæberester på huden, når fikseringsplasteret tages af.
</t>
  </si>
  <si>
    <t>Tapen kan efter fiksering med en del besvær rives over uden brug af hjælpemidler.</t>
  </si>
  <si>
    <t>ikke-binær</t>
  </si>
  <si>
    <t>10 – 9,1</t>
  </si>
  <si>
    <t>9 – 8,1</t>
  </si>
  <si>
    <t>8 – 7,1</t>
  </si>
  <si>
    <t>7 – 6,1</t>
  </si>
  <si>
    <t>Det vægtes positivt jo hurtigere bandagen leder væsken op i sekundær bandage via kapilar virkning.  Der gives point ud fra en pointskala fra 1 til 5, jf. kolonne J til N.</t>
  </si>
  <si>
    <t>5 point</t>
  </si>
  <si>
    <t>4 point</t>
  </si>
  <si>
    <t>3 point</t>
  </si>
  <si>
    <t>2 point</t>
  </si>
  <si>
    <t>1 point</t>
  </si>
  <si>
    <t>Gives for den jævnt tilfredsstillende kvalitet i forhold til, hvad der vægter positivt</t>
  </si>
  <si>
    <t>Svampen begynder at smuldre efter brug imellem 7 og 9 minutter og 59 sekunder.</t>
  </si>
  <si>
    <t>Svampen begynder at smuldre efter brug imellem
4 og 6 minutter og 59 sekunder.</t>
  </si>
  <si>
    <t>Svampen begynder at smuldre efter brug imellem
2 og 3 minutter og 59 sekunder.</t>
  </si>
  <si>
    <t>Det vægtes positivt i jo højere grad, at sættet er let og intuitivt at bruge  for fagpersonel. Der gives point ud fra en pointskala fra 1 til 5, jf. kolonne J til N.</t>
  </si>
  <si>
    <t>Det vægtes positivt i jo højere grad sættet er let og intuitivt at bruge for fagpersonel. Der gives point ud fra en pointskala fra 1 til 5, jf. kolonne J til N.</t>
  </si>
  <si>
    <t>Det vægtes positivt i jo højere grad at væsken fordeles ligeligt i bandagen ved absorption, hermed forstås at der ikke dannes klumper i bandagen. Der gives point ud fra en pointskala fra 1 til 5, jf. kolonne J til N.</t>
  </si>
  <si>
    <t>Det vægtes positivt i jo højere grad der ikke er klæberester på huden, når fikseringsplasteret tages af. Der gives point ud fra en pointskala fra 1 til 5, jf. kolonne J til N.</t>
  </si>
  <si>
    <t>Det vægtes positivt i jo højere grad bandagen kan appliceres ubesværet, hermed forstås at bandagen kan appliceres uden at krølle og uden at klæbe sig fast på hånden/handsken. Der gives point ud fra en pointskala fra 1 til 5, jf. kolonne J til N.</t>
  </si>
  <si>
    <t>Det vægtes positivt i jo højere grad at væsken fordeles ligeligt  i bandagen ved absorption, hermed forstås at der ikke dannes klumper i bandagen. Der gives point ud fra en pointskala fra 1 til 5, jf. kolonne J til N.</t>
  </si>
  <si>
    <r>
      <t>Det vægtes positivt i jo højere grad bandagen kan appliceres ubesværet, hermed forstås at bandagen kan appliceres uden at krølle og uden at klæbe sig fast på hånden/handsken. Der</t>
    </r>
    <r>
      <rPr>
        <strike/>
        <sz val="10"/>
        <rFont val="Calibri"/>
        <family val="2"/>
      </rPr>
      <t xml:space="preserve"> </t>
    </r>
    <r>
      <rPr>
        <sz val="10"/>
        <rFont val="Calibri"/>
        <family val="2"/>
      </rPr>
      <t xml:space="preserve"> gives point ud fra en pointskala fra 1 til 5, jf. kolonne J til N.</t>
    </r>
  </si>
  <si>
    <t>Det vægtes positivt, i jo højere grad bandagen kan trække sig tilbage reversibelt til oprindelig form. Der gives point ud fra en pointskala fra 1 til 5, jf. kolonne J til N.</t>
  </si>
  <si>
    <t>Det vægtes positivt, i jo højere grad klæbefjerner er effektiv, hermed forstås at klæberester kan fjernes ved en let aftørring, uden at efterlade klæberester. Jo hurtigere og lettere jo bedre. Der gives point ud fra en pointskala fra 1 til 5, jf. kolonne J til N.</t>
  </si>
  <si>
    <t xml:space="preserve">Det vægtes positivt, i jo højere grad produktet sikrer en optimal og effektiv væskehåndtering.  Tilbudsgiver skal i bilag C, kolonne AF oplyse niveau for den totale væskehåndtering i g/10 cm2/24t efter testmetode: EN 13726-1 2002 el. tilsvarende. Der gives point ud fra en pointskala fra 1 til 5, jf. kolonne J til N.  </t>
  </si>
  <si>
    <t xml:space="preserve">Det vægtes positivt, jo flere døgn tapen forbliver fuldt klæbende. Tilbudsgiver skal i bilag C, kolonne AD angive, hvor mange døgn tapen forbliver klæbende. </t>
  </si>
  <si>
    <t>Det vægtes positivt, jo højere lukkekraften er efter 18 af- og påsætninger og målinger. Der gives point ud fra en pointskala fra 1 til 5, jf. kolonne J til N.</t>
  </si>
  <si>
    <t>Det vægtes positivt, jo flere målinger manchetten kan bruges til, til den samme borger. Der gives point ud fra en pointskala fra 1 til 5, jf. kolonne J til N.</t>
  </si>
  <si>
    <t>Det vægtes positivt, desto færre gener for borgerens hud manhcetten kan anlægges med, af fagpersonale. Der gives point ud fra en pointskala fra 1 til 5, jf. kolonne J til N.</t>
  </si>
  <si>
    <t>Det vægtes positivt, desto letter det er at rengøre. Der gives point ud fra en pointskala fra 1 til 5, jf. kolonne J til N.</t>
  </si>
  <si>
    <t>Det vægtes positivt, i jo højere grad handskerne har punkteringsstyrke, Newton.
Der gives point ud fra en pointskala fra 1 til 5, jf. kolonne J til N.</t>
  </si>
  <si>
    <t>Det vægtes positivt, i jo højere grad, at handskerne har rivestyrke, Newton
Der gives point ud fra en pointskala fra 1 til 5, jf. kolonne J til N.</t>
  </si>
  <si>
    <t>Det vægtes positivt, i jo højere grad handskerne har rivestyrke, Newton.
Der gives point ud fra en pointskala fra 1 til 5, jf. kolonne J til N.</t>
  </si>
  <si>
    <t>Det vægtes positivt, i jo højere grad væsken fordeles ligeligt i bandagen ved absorption, hermed forstås at der ikke dannes klumper i bandagen. Der gives point ud fra en pointskala fra 1 til 5, jf. kolonne J til N.</t>
  </si>
  <si>
    <t>Gives for den mindst tilfredsstillende kvalitet (Produktet er konditionsmæssigt)</t>
  </si>
  <si>
    <t>Evalueres ved brug af pointskala, jf. fanen Pointskala</t>
  </si>
  <si>
    <t>Det vægtes positivt i jo højere grad toppen forbliver fastsidende, hermed forstås at toppen af mundplejepinden ikke falder helt eller delvist af ved brug - særligt i situationen, hvor borger holder fast om mundplejepinden. Evalueres ved brug af pointskala, jf. fanen Pointskala</t>
  </si>
  <si>
    <t>Det vægtes positivt, at debrideringskludden er "klar til brug", og at der dermed ikke skal påføres væske inden brug.  
Tilbudsgiver skal i bilag C, kolonne AE  besvare følgende: Er debrideringskludden "klar til brug"? Der gives 5 point for ja og 1 point for nej.</t>
  </si>
  <si>
    <t>Det vægtes positivt, at kluden ikke ødelægges ved brug i 5 minutter. Evalueres ved brug af pointskala, jf. fanen Pointskala</t>
  </si>
  <si>
    <t>Det vægtes positivt i jo højere grad, at svampen forbliver intakt under brug i op til 10 min. Der gives point ud fra en pointskala fra 1 til 5, jf. kolonne J til N.</t>
  </si>
  <si>
    <t>Svampen begynder at smuldre efter brug i under 1 minut og 59 sekunder.</t>
  </si>
  <si>
    <t>Det vægtes positivt i jo højere grad den kirurgiske pincets ”arbejdsender/gribeender” er præcise, hermed forstås at pincettens "arbejdsender/gribeender" møder hinanden præcist, og med en sådan stabilitet, at suturen kan holdes fast med pincetten, når der gribes om suturen og suturen trækkes ud af huden. Evalueres ved brug af pointskala, jf. fanen Pointskala</t>
  </si>
  <si>
    <t>Det vægtes positivt i jo højere grad saksen er skarp, herved forstås at saksen kan klippe gennem dødt væv ubesværet og uden den døde hud bliver flosset.  Evalueres ved brug af pointskala, jf. fanen Pointskala</t>
  </si>
  <si>
    <t>Det vægtes positivt i jo højere grad pincettens ”arbejdsender/gribeender” er præcise, hermed forstås at pincettens "arbejdsender/gribeender" møder hinanden præcist, og med en sådan stabilitet, at suturen samt væv kan holdes fast med pincetten, når der gribes om suturen og væv, og dette trækkes ud af huden. Evalueres ved brug af pointskala, jf. fanen Pointskala</t>
  </si>
  <si>
    <t>Det vægtes positivt i jo højere grad saksen er skarp, herved forstås at saksen kan klippe gennem dødt væv ubesværet og uden den døde hud bliver flosset. Evalueres ved brug af pointskala, jf. fanen Pointskala</t>
  </si>
  <si>
    <t>Det vægtes positivt i jo højere grad saksens håndtag (øjnene på saksen) er stabile, hermed forstås, at håndtagene mødes præcist og ikke ”går forbi hinanden” og klemmer huden på fingrene. Evalueres ved brug af pointskala, jf. fanen Pointskala</t>
  </si>
  <si>
    <t>Det vægtes positivt i jo højere grad saksen er skarp, hermed forstås, at saksen kan klippe gennem bandage/plastre og sutur ubesværet. Evalueres ved brug af pointskala, jf. fanen Pointskala</t>
  </si>
  <si>
    <t>Det vægtes positivt i jo højere grad saksen er skarp, hermed forstås, at saksen kan klippe gennem gaze og bandager med klæb ubesværet og uden stort kraftforbrug, og uden at gazen/bandagen flosser. Evalueres ved brug af pointskala, jf. fanen Pointskala</t>
  </si>
  <si>
    <t xml:space="preserve">Sættet er meget let og intuitivt at bruge for fagpersonel. </t>
  </si>
  <si>
    <t>Sættet er efter meget instruktion let at bruge for fagpersonel.</t>
  </si>
  <si>
    <t xml:space="preserve">Sættet er efter meget instruktion svært at bruge for fagpersonel. </t>
  </si>
  <si>
    <t>Det vægtes positivt i jo højere grad stemplet er let at trække ud, hermed forstås, at der ikke er stor modstand i forbindelse med at stemplet trækkes ud. Der gives point ud fra en pointskala fra 1 til 5, jf. kolonne J til N.</t>
  </si>
  <si>
    <t xml:space="preserve">Stemplet er let og uproblematisk at trække ud. </t>
  </si>
  <si>
    <t xml:space="preserve">Stemplet er let at trække ud. </t>
  </si>
  <si>
    <t>Stemplet er rimelig let at trække ud, men der skal bruges lidt kraft.</t>
  </si>
  <si>
    <t>Stemplet er ikke let at trække ud, og der skal bruges en del kraft.</t>
  </si>
  <si>
    <t>Stemplet er ikke let at trække ud, og der skal bruges megen kraft.</t>
  </si>
  <si>
    <t xml:space="preserve"> 
Det vægtes positivt, jo højere viskositet i mPas (milli-pascal-sekund) bandagen kan håndtere. Hermed forstås, at det vægtes positivt jo bedre bandagen evner at absorbere eksudater med stigende viskositet.
Der gives point ud fra en pointskala fra 1 til 5, jf. kolonne J til N.</t>
  </si>
  <si>
    <t>Bandagen kan håndtere eksudat med viskositet på 1200 eller mere mPas (milipascal-sekund).</t>
  </si>
  <si>
    <t>Bandagen kan håndtere eksudat med viskositet på 1199 - 750 mPas (milipascal-sekund).</t>
  </si>
  <si>
    <t>Bandagen kan håndtere eksudat med viskositet på 400 - 749 mPas (milipascal-sekund).</t>
  </si>
  <si>
    <t>Bandagen kan håndtere eksudat med viskositet på 399 -150 mPas (milipascal-sekund).</t>
  </si>
  <si>
    <t>Bandagen kan håndtere eksudat med viskositet på mindre end 150  mPas (milipascal-sekund).</t>
  </si>
  <si>
    <t xml:space="preserve">Det vægtes positiv i jo højere grad produktet sikrer en optimal og effektiv absorption. 
Tilbudsgiver skal i bilag C, kolonne AF oplyse niveau for absorption i g/cm2/24t efter testmetode: EN 13726-1 2002 el. tilsvarende.
Der gives point ud fra en pointskala fra 1 til 5, jf. kolonne J til N. </t>
  </si>
  <si>
    <t>Væskeoptag på 0,28g/cm2/24t eller mere.</t>
  </si>
  <si>
    <t>Væskeoptag på 0,27 - 0,20g/cm2/24t.</t>
  </si>
  <si>
    <t>Væskeoptag på 0,19 – 0,15 g/cm2/24t</t>
  </si>
  <si>
    <t>Væskeoptag på 0,14  – 0,12 g/cm2/24t</t>
  </si>
  <si>
    <t>Væskeoptag 0,11 - 0,09 g/cm2/24t</t>
  </si>
  <si>
    <t xml:space="preserve">Det vægtes positiv i jo højere grad produktet sikrer en optimal og effektiv absorption.
Tilbudsgiver skal i bilag C, kolonne AF oplyse niveau for absorption i g/cm2/24t efter testmetode: EN 13726-1 2002 el. tilsvarende.
Der gives point ud fra en pointskala fra 1 til 5, jf. kolonne J til N. </t>
  </si>
  <si>
    <t xml:space="preserve">Klæbefjerneren fjerner klæberester efter megen aftørring. En del klæberester er tilbøjeligt til at blive tilbage. </t>
  </si>
  <si>
    <t>Det vægtes positivt, i jo højere grad bandagesæt kan forblive fastholdt uden sekundært fiksering.  Hermed forstås, jo bedre bandagesættet forbliver fastholdt uden sekundær fiksering i et døgn. Evalueres ved brug af pointskala, jf. fanen Pointskala</t>
  </si>
  <si>
    <t>Det vægtes positivt, i jo højere grad bandagen er brugervenlig, hermed forstås at bandagen kan tilpasse sig patientens konturer.
Evalueres ved brug af pointskala, jf. fanen Pointskala</t>
  </si>
  <si>
    <t>Det vægtes positivt, i jo højere grad bandagen er brugervenlig, hermed forstås 
·         at bandagen kan tilpasse sig patientens konturer
Evalueres ved brug af pointskala, jf. fanen Pointskala</t>
  </si>
  <si>
    <t>Det vægtes positivt, i jo højere grad bandagen er brugervenlig, hermed forstås 
·         at bandagen kan tilpasse sig patientens konturer
·         at bandagens kanter ikke krøller – men følger huden
Evalueres ved brug af pointskala, jf. fanen Pointskala</t>
  </si>
  <si>
    <t xml:space="preserve">Det vægtes positivt, i jo højere grad at bandagen er brugervenlig, hermed forstås 
·         at bandagen kan tilpasse sig patientens konturer
·         at bandagens kanter ikke krøller – men følger huden
Evalueres ved brug af pointskala, jf. fanen Pointskala </t>
  </si>
  <si>
    <t>Det vægtes positivt, i jo højere grad at bandagen er brugervenlig, hermed forstås 
·         at bandagen kan tilpasse sig patientens konturer
·         at bandagens kanter ikke krøller – men følger huden
Evalueres ved brug af pointskala, jf. fanen Pointskala</t>
  </si>
  <si>
    <t>Det vægtes positivt,  jo højere viskositet i mPas (mili-pascal-sekund) skumsårkontaktlaget kan håndtere. Hermed forstås at det vægtes positivt, jo bedre skumsårkontaktlaget evner, at absorbere eksudater med stigende vikositet. Der gives point ud fra en pointskala fra 1 til 5, jf. kolonne J til N.</t>
  </si>
  <si>
    <t>Skumsårkontaktlaget kan håndtere eksudat med viskositet på 1200 eller mere mPas (milipascal-sekund).</t>
  </si>
  <si>
    <t>Skumsårkontaktlaget kan håndtere eksudat med viskositet på 1199 - 750 mPas (milipascal-sekund).</t>
  </si>
  <si>
    <t>Skumsårkontaktlaget kan håndtere eksudat med viskositet på 400 - 749 mPas (milipascal-sekund).</t>
  </si>
  <si>
    <t>Skumsårkontaktlaget kan håndtere eksudat med viskositet på 399 -150 mPas (milipascal-sekund).</t>
  </si>
  <si>
    <t>Skumsårkontaktlaget kan håndtere eksudat med viskositet på mindre end 150  mPas (milipascal-sekund).</t>
  </si>
  <si>
    <t>Det vægtes positivt, i jo højere grad tapen klæber på forbinding og/eller hud, hermed forstås at forbindingen fastholdes straks efter fiksering. Evalueres ved brug af pointskala, jf. fanen Pointskala</t>
  </si>
  <si>
    <t>Det vægtes positivt, i jo højere grad tapen efter fiksering kan rives ubesværet over uden brug af hjælpemidler. Der gives point ud fra en pointskala fra 1 til 5, jf. kolonne J til N.</t>
  </si>
  <si>
    <t>Manchetten kan bruges til 13 – 14 målinger på samme borger.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</si>
</sst>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0000"/>
    <numFmt numFmtId="165" formatCode="0.0"/>
  </numFmts>
  <fonts count="12" x14ac:knownFonts="1">
    <font>
      <sz val="11"/>
      <color theme="1"/>
      <name val="Calibri"/>
      <family val="2"/>
      <scheme val="minor"/>
    </font>
    <font>
      <b/>
      <sz val="11"/>
      <name val="Calibri"/>
      <family val="2"/>
    </font>
    <font>
      <b/>
      <sz val="10"/>
      <name val="Calibri"/>
      <family val="2"/>
      <scheme val="minor"/>
    </font>
    <font>
      <sz val="10"/>
      <name val="Calibri"/>
      <family val="2"/>
      <scheme val="minor"/>
    </font>
    <font>
      <sz val="10"/>
      <name val="Calibri"/>
      <family val="2"/>
    </font>
    <font>
      <sz val="1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trike/>
      <sz val="10"/>
      <name val="Calibri"/>
      <family val="2"/>
    </font>
    <font>
      <sz val="11"/>
      <color theme="1"/>
      <name val="Calibri"/>
      <family val="2"/>
      <scheme val="minor"/>
    </font>
  </fonts>
  <fills count="4">
    <fill>
      <patternFill patternType="none"/>
    </fill>
    <fill>
      <patternFill patternType="gray125"/>
    </fill>
    <fill>
      <patternFill patternType="solid">
        <fgColor rgb="FFE9E9E9"/>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3" fontId="11" fillId="0" borderId="0" applyFont="0" applyFill="0" applyBorder="0" applyAlignment="0" applyProtection="0"/>
  </cellStyleXfs>
  <cellXfs count="54">
    <xf numFmtId="0" fontId="0" fillId="0" borderId="0" xfId="0"/>
    <xf numFmtId="0" fontId="1" fillId="2" borderId="1" xfId="0" applyFont="1" applyFill="1" applyBorder="1" applyAlignment="1">
      <alignment horizontal="center" vertical="center" wrapText="1"/>
    </xf>
    <xf numFmtId="0" fontId="6" fillId="0" borderId="0" xfId="0" applyFont="1"/>
    <xf numFmtId="0" fontId="7" fillId="0" borderId="0" xfId="0" applyFont="1"/>
    <xf numFmtId="0" fontId="8" fillId="0" borderId="1" xfId="0" applyFont="1" applyBorder="1" applyAlignment="1">
      <alignment horizontal="center" vertical="center"/>
    </xf>
    <xf numFmtId="0" fontId="9" fillId="0" borderId="1" xfId="0" applyFont="1" applyBorder="1"/>
    <xf numFmtId="0" fontId="8" fillId="0" borderId="1" xfId="0" applyFont="1" applyBorder="1"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horizontal="center" vertical="center" wrapText="1"/>
    </xf>
    <xf numFmtId="0" fontId="4" fillId="0" borderId="1" xfId="0" applyFont="1" applyBorder="1" applyAlignment="1">
      <alignment vertical="top" wrapText="1"/>
    </xf>
    <xf numFmtId="0" fontId="5" fillId="0" borderId="1" xfId="0" applyFont="1" applyBorder="1"/>
    <xf numFmtId="0" fontId="3" fillId="0" borderId="1" xfId="0" applyFont="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1" xfId="0" applyFont="1" applyBorder="1" applyAlignment="1">
      <alignment horizontal="left" vertical="top"/>
    </xf>
    <xf numFmtId="0" fontId="3" fillId="0" borderId="1" xfId="0" applyFont="1" applyBorder="1" applyAlignment="1">
      <alignment vertical="top"/>
    </xf>
    <xf numFmtId="0" fontId="4" fillId="0" borderId="2" xfId="0" applyFont="1" applyBorder="1" applyAlignment="1">
      <alignment vertical="center" wrapText="1"/>
    </xf>
    <xf numFmtId="0" fontId="4" fillId="0" borderId="4"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65" fontId="3" fillId="0" borderId="1" xfId="0" applyNumberFormat="1" applyFont="1" applyBorder="1" applyAlignment="1">
      <alignment horizontal="left" vertical="top" wrapText="1"/>
    </xf>
    <xf numFmtId="164" fontId="3" fillId="0" borderId="1" xfId="1" quotePrefix="1" applyNumberFormat="1" applyFont="1" applyFill="1" applyBorder="1" applyAlignment="1">
      <alignment horizontal="center" vertical="center" wrapText="1"/>
    </xf>
    <xf numFmtId="164" fontId="3" fillId="0" borderId="2" xfId="1" applyNumberFormat="1" applyFont="1" applyFill="1" applyBorder="1" applyAlignment="1">
      <alignment horizontal="center" vertical="center" wrapText="1"/>
    </xf>
    <xf numFmtId="164" fontId="3" fillId="0" borderId="4"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vertical="center" wrapText="1"/>
    </xf>
    <xf numFmtId="164" fontId="3" fillId="0" borderId="2" xfId="1" applyNumberFormat="1" applyFont="1" applyFill="1" applyBorder="1" applyAlignment="1">
      <alignment horizontal="center" vertical="center" wrapText="1"/>
    </xf>
    <xf numFmtId="164" fontId="3" fillId="0" borderId="4" xfId="1"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3" xfId="0" applyFont="1" applyBorder="1" applyAlignment="1">
      <alignment vertical="center" wrapText="1"/>
    </xf>
    <xf numFmtId="0" fontId="4" fillId="0" borderId="4" xfId="0" applyFont="1" applyBorder="1" applyAlignment="1">
      <alignment vertical="center" wrapText="1"/>
    </xf>
    <xf numFmtId="164" fontId="3" fillId="0" borderId="3" xfId="1" applyNumberFormat="1" applyFont="1" applyFill="1" applyBorder="1" applyAlignment="1">
      <alignment horizontal="center" vertical="center" wrapText="1"/>
    </xf>
  </cellXfs>
  <cellStyles count="2">
    <cellStyle name="K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6F77-C0DE-47A1-B320-B1CDF13DB97C}">
  <dimension ref="A1:N85"/>
  <sheetViews>
    <sheetView zoomScaleNormal="100" workbookViewId="0">
      <pane ySplit="1" topLeftCell="A2" activePane="bottomLeft" state="frozen"/>
      <selection activeCell="E1" sqref="E1"/>
      <selection pane="bottomLeft" activeCell="S5" sqref="S5"/>
    </sheetView>
  </sheetViews>
  <sheetFormatPr defaultColWidth="9.140625" defaultRowHeight="15" customHeight="1" x14ac:dyDescent="0.2"/>
  <cols>
    <col min="1" max="1" width="14.5703125" style="19" customWidth="1"/>
    <col min="2" max="2" width="14.140625" style="8" customWidth="1"/>
    <col min="3" max="3" width="25.42578125" style="11" customWidth="1"/>
    <col min="4" max="4" width="68.85546875" style="12" customWidth="1"/>
    <col min="5" max="5" width="15.42578125" style="8" customWidth="1"/>
    <col min="6" max="6" width="11.140625" style="8" customWidth="1"/>
    <col min="7" max="7" width="30.28515625" style="8" customWidth="1"/>
    <col min="8" max="8" width="25.28515625" style="8" customWidth="1"/>
    <col min="9" max="9" width="25" style="8" customWidth="1"/>
    <col min="10" max="10" width="27.5703125" style="10" customWidth="1"/>
    <col min="11" max="11" width="21.5703125" style="10" customWidth="1"/>
    <col min="12" max="12" width="27.5703125" style="10" customWidth="1"/>
    <col min="13" max="13" width="21.85546875" style="10" customWidth="1"/>
    <col min="14" max="14" width="25.28515625" style="10" customWidth="1"/>
    <col min="15" max="16384" width="9.140625" style="10"/>
  </cols>
  <sheetData>
    <row r="1" spans="1:14" s="16" customFormat="1" ht="67.5" customHeight="1" x14ac:dyDescent="0.25">
      <c r="A1" s="35" t="s">
        <v>0</v>
      </c>
      <c r="B1" s="36" t="s">
        <v>1</v>
      </c>
      <c r="C1" s="36" t="s">
        <v>2</v>
      </c>
      <c r="D1" s="37" t="s">
        <v>3</v>
      </c>
      <c r="E1" s="35" t="s">
        <v>4</v>
      </c>
      <c r="F1" s="35" t="s">
        <v>5</v>
      </c>
      <c r="G1" s="35" t="s">
        <v>6</v>
      </c>
      <c r="H1" s="35" t="s">
        <v>7</v>
      </c>
      <c r="I1" s="35" t="s">
        <v>8</v>
      </c>
      <c r="J1" s="35" t="s">
        <v>137</v>
      </c>
      <c r="K1" s="35" t="s">
        <v>138</v>
      </c>
      <c r="L1" s="35" t="s">
        <v>139</v>
      </c>
      <c r="M1" s="35" t="s">
        <v>140</v>
      </c>
      <c r="N1" s="35" t="s">
        <v>141</v>
      </c>
    </row>
    <row r="2" spans="1:14" ht="51" x14ac:dyDescent="0.2">
      <c r="A2" s="7">
        <v>8</v>
      </c>
      <c r="B2" s="8">
        <v>1</v>
      </c>
      <c r="C2" s="18" t="s">
        <v>9</v>
      </c>
      <c r="D2" s="11" t="s">
        <v>167</v>
      </c>
      <c r="E2" s="9" t="s">
        <v>10</v>
      </c>
      <c r="F2" s="8" t="s">
        <v>11</v>
      </c>
      <c r="G2" s="8">
        <v>11</v>
      </c>
      <c r="H2" s="8" t="s">
        <v>12</v>
      </c>
      <c r="I2" s="31">
        <v>1.6874353346572775E-3</v>
      </c>
      <c r="J2" s="38" t="s">
        <v>166</v>
      </c>
      <c r="K2" s="39"/>
      <c r="L2" s="39"/>
      <c r="M2" s="39"/>
      <c r="N2" s="40"/>
    </row>
    <row r="3" spans="1:14" ht="68.099999999999994" customHeight="1" x14ac:dyDescent="0.2">
      <c r="A3" s="44">
        <v>71</v>
      </c>
      <c r="B3" s="8">
        <v>2</v>
      </c>
      <c r="C3" s="45" t="s">
        <v>13</v>
      </c>
      <c r="D3" s="12" t="s">
        <v>168</v>
      </c>
      <c r="E3" s="9" t="s">
        <v>103</v>
      </c>
      <c r="F3" s="8" t="s">
        <v>12</v>
      </c>
      <c r="G3" s="8">
        <v>0</v>
      </c>
      <c r="H3" s="8" t="s">
        <v>11</v>
      </c>
      <c r="I3" s="46">
        <v>3.5067184569275013E-3</v>
      </c>
      <c r="J3" s="13"/>
      <c r="K3" s="12"/>
      <c r="L3" s="12"/>
      <c r="M3" s="12"/>
      <c r="N3" s="12"/>
    </row>
    <row r="4" spans="1:14" ht="30.95" customHeight="1" x14ac:dyDescent="0.2">
      <c r="A4" s="44"/>
      <c r="B4" s="8">
        <v>3</v>
      </c>
      <c r="C4" s="45"/>
      <c r="D4" s="12" t="s">
        <v>169</v>
      </c>
      <c r="E4" s="9" t="s">
        <v>10</v>
      </c>
      <c r="F4" s="8" t="s">
        <v>11</v>
      </c>
      <c r="G4" s="8">
        <v>11</v>
      </c>
      <c r="H4" s="8" t="s">
        <v>12</v>
      </c>
      <c r="I4" s="47">
        <v>7.5667000000000006E-5</v>
      </c>
      <c r="J4" s="13"/>
      <c r="K4" s="12"/>
      <c r="L4" s="12"/>
      <c r="M4" s="12"/>
      <c r="N4" s="12"/>
    </row>
    <row r="5" spans="1:14" ht="63.75" x14ac:dyDescent="0.2">
      <c r="A5" s="7">
        <v>72</v>
      </c>
      <c r="B5" s="8">
        <v>4</v>
      </c>
      <c r="C5" s="18" t="s">
        <v>14</v>
      </c>
      <c r="D5" s="12" t="s">
        <v>170</v>
      </c>
      <c r="E5" s="9" t="s">
        <v>10</v>
      </c>
      <c r="F5" s="8" t="s">
        <v>11</v>
      </c>
      <c r="G5" s="8">
        <v>11</v>
      </c>
      <c r="H5" s="8" t="s">
        <v>12</v>
      </c>
      <c r="I5" s="34">
        <v>5.5884407617900643E-3</v>
      </c>
      <c r="J5" s="12" t="s">
        <v>15</v>
      </c>
      <c r="K5" s="12" t="s">
        <v>143</v>
      </c>
      <c r="L5" s="12" t="s">
        <v>144</v>
      </c>
      <c r="M5" s="12" t="s">
        <v>145</v>
      </c>
      <c r="N5" s="12" t="s">
        <v>171</v>
      </c>
    </row>
    <row r="6" spans="1:14" ht="81.599999999999994" customHeight="1" x14ac:dyDescent="0.2">
      <c r="A6" s="44">
        <v>74</v>
      </c>
      <c r="B6" s="8">
        <v>5</v>
      </c>
      <c r="C6" s="45" t="s">
        <v>16</v>
      </c>
      <c r="D6" s="11" t="s">
        <v>172</v>
      </c>
      <c r="E6" s="41" t="s">
        <v>10</v>
      </c>
      <c r="F6" s="41" t="s">
        <v>11</v>
      </c>
      <c r="G6" s="41">
        <v>11</v>
      </c>
      <c r="H6" s="8" t="s">
        <v>12</v>
      </c>
      <c r="I6" s="46">
        <v>9.1213170492945393E-3</v>
      </c>
      <c r="J6" s="38" t="s">
        <v>166</v>
      </c>
      <c r="K6" s="39"/>
      <c r="L6" s="39"/>
      <c r="M6" s="39"/>
      <c r="N6" s="40"/>
    </row>
    <row r="7" spans="1:14" ht="45.6" customHeight="1" x14ac:dyDescent="0.2">
      <c r="A7" s="44"/>
      <c r="B7" s="8">
        <v>6</v>
      </c>
      <c r="C7" s="45"/>
      <c r="D7" s="11" t="s">
        <v>173</v>
      </c>
      <c r="E7" s="41"/>
      <c r="F7" s="41"/>
      <c r="G7" s="41"/>
      <c r="H7" s="8" t="s">
        <v>12</v>
      </c>
      <c r="I7" s="47">
        <v>7.5667000000000006E-5</v>
      </c>
      <c r="J7" s="38" t="s">
        <v>166</v>
      </c>
      <c r="K7" s="39"/>
      <c r="L7" s="39"/>
      <c r="M7" s="39"/>
      <c r="N7" s="40"/>
    </row>
    <row r="8" spans="1:14" ht="69.599999999999994" customHeight="1" x14ac:dyDescent="0.2">
      <c r="A8" s="44">
        <v>75</v>
      </c>
      <c r="B8" s="8">
        <v>7</v>
      </c>
      <c r="C8" s="45" t="s">
        <v>17</v>
      </c>
      <c r="D8" s="11" t="s">
        <v>174</v>
      </c>
      <c r="E8" s="41" t="s">
        <v>10</v>
      </c>
      <c r="F8" s="41" t="s">
        <v>11</v>
      </c>
      <c r="G8" s="41">
        <v>11</v>
      </c>
      <c r="H8" s="41" t="s">
        <v>12</v>
      </c>
      <c r="I8" s="46">
        <v>6.8101472624253661E-3</v>
      </c>
      <c r="J8" s="38" t="s">
        <v>166</v>
      </c>
      <c r="K8" s="39"/>
      <c r="L8" s="39"/>
      <c r="M8" s="39"/>
      <c r="N8" s="40"/>
    </row>
    <row r="9" spans="1:14" ht="44.45" customHeight="1" x14ac:dyDescent="0.2">
      <c r="A9" s="44"/>
      <c r="B9" s="8">
        <v>8</v>
      </c>
      <c r="C9" s="45"/>
      <c r="D9" s="11" t="s">
        <v>175</v>
      </c>
      <c r="E9" s="41"/>
      <c r="F9" s="41"/>
      <c r="G9" s="41"/>
      <c r="H9" s="41"/>
      <c r="I9" s="47">
        <v>7.5667000000000006E-5</v>
      </c>
      <c r="J9" s="38" t="s">
        <v>166</v>
      </c>
      <c r="K9" s="39"/>
      <c r="L9" s="39"/>
      <c r="M9" s="39"/>
      <c r="N9" s="40"/>
    </row>
    <row r="10" spans="1:14" ht="57.6" customHeight="1" x14ac:dyDescent="0.2">
      <c r="A10" s="44">
        <v>85</v>
      </c>
      <c r="B10" s="8">
        <v>9</v>
      </c>
      <c r="C10" s="45" t="s">
        <v>18</v>
      </c>
      <c r="D10" s="11" t="s">
        <v>176</v>
      </c>
      <c r="E10" s="41" t="s">
        <v>10</v>
      </c>
      <c r="F10" s="41" t="s">
        <v>11</v>
      </c>
      <c r="G10" s="41">
        <v>11</v>
      </c>
      <c r="H10" s="41" t="s">
        <v>12</v>
      </c>
      <c r="I10" s="46">
        <v>1.259794418858677E-3</v>
      </c>
      <c r="J10" s="38" t="s">
        <v>166</v>
      </c>
      <c r="K10" s="39"/>
      <c r="L10" s="39"/>
      <c r="M10" s="39"/>
      <c r="N10" s="40"/>
    </row>
    <row r="11" spans="1:14" ht="46.5" customHeight="1" x14ac:dyDescent="0.2">
      <c r="A11" s="44"/>
      <c r="B11" s="8">
        <v>10</v>
      </c>
      <c r="C11" s="45"/>
      <c r="D11" s="11" t="s">
        <v>177</v>
      </c>
      <c r="E11" s="41"/>
      <c r="F11" s="41"/>
      <c r="G11" s="41"/>
      <c r="H11" s="41"/>
      <c r="I11" s="47">
        <v>7.5667000000000006E-5</v>
      </c>
      <c r="J11" s="38" t="s">
        <v>166</v>
      </c>
      <c r="K11" s="39"/>
      <c r="L11" s="39"/>
      <c r="M11" s="39"/>
      <c r="N11" s="40"/>
    </row>
    <row r="12" spans="1:14" ht="57.6" customHeight="1" x14ac:dyDescent="0.2">
      <c r="A12" s="44">
        <v>86</v>
      </c>
      <c r="B12" s="8">
        <v>11</v>
      </c>
      <c r="C12" s="45" t="s">
        <v>19</v>
      </c>
      <c r="D12" s="11" t="s">
        <v>176</v>
      </c>
      <c r="E12" s="41" t="s">
        <v>10</v>
      </c>
      <c r="F12" s="41" t="s">
        <v>11</v>
      </c>
      <c r="G12" s="41">
        <v>11</v>
      </c>
      <c r="H12" s="41" t="s">
        <v>12</v>
      </c>
      <c r="I12" s="46">
        <v>8.0748282655786934E-4</v>
      </c>
      <c r="J12" s="38" t="s">
        <v>166</v>
      </c>
      <c r="K12" s="39"/>
      <c r="L12" s="39"/>
      <c r="M12" s="39"/>
      <c r="N12" s="40"/>
    </row>
    <row r="13" spans="1:14" ht="46.5" customHeight="1" x14ac:dyDescent="0.2">
      <c r="A13" s="44"/>
      <c r="B13" s="8">
        <v>12</v>
      </c>
      <c r="C13" s="45"/>
      <c r="D13" s="11" t="s">
        <v>177</v>
      </c>
      <c r="E13" s="41"/>
      <c r="F13" s="41"/>
      <c r="G13" s="41"/>
      <c r="H13" s="41"/>
      <c r="I13" s="47">
        <v>7.5667000000000006E-5</v>
      </c>
      <c r="J13" s="38" t="s">
        <v>166</v>
      </c>
      <c r="K13" s="39"/>
      <c r="L13" s="39"/>
      <c r="M13" s="39"/>
      <c r="N13" s="40"/>
    </row>
    <row r="14" spans="1:14" ht="59.1" customHeight="1" x14ac:dyDescent="0.2">
      <c r="A14" s="44">
        <v>87</v>
      </c>
      <c r="B14" s="8">
        <v>13</v>
      </c>
      <c r="C14" s="45" t="s">
        <v>20</v>
      </c>
      <c r="D14" s="11" t="s">
        <v>176</v>
      </c>
      <c r="E14" s="41" t="s">
        <v>10</v>
      </c>
      <c r="F14" s="41" t="s">
        <v>11</v>
      </c>
      <c r="G14" s="41">
        <v>11</v>
      </c>
      <c r="H14" s="41" t="s">
        <v>12</v>
      </c>
      <c r="I14" s="46">
        <v>3.2788293939952202E-3</v>
      </c>
      <c r="J14" s="38" t="s">
        <v>166</v>
      </c>
      <c r="K14" s="39"/>
      <c r="L14" s="39"/>
      <c r="M14" s="39"/>
      <c r="N14" s="40"/>
    </row>
    <row r="15" spans="1:14" ht="57.6" customHeight="1" x14ac:dyDescent="0.2">
      <c r="A15" s="44"/>
      <c r="B15" s="8">
        <v>14</v>
      </c>
      <c r="C15" s="45"/>
      <c r="D15" s="11" t="s">
        <v>178</v>
      </c>
      <c r="E15" s="41"/>
      <c r="F15" s="41"/>
      <c r="G15" s="41"/>
      <c r="H15" s="41"/>
      <c r="I15" s="47">
        <v>7.5667000000000006E-5</v>
      </c>
      <c r="J15" s="38" t="s">
        <v>166</v>
      </c>
      <c r="K15" s="39"/>
      <c r="L15" s="39"/>
      <c r="M15" s="39"/>
      <c r="N15" s="40"/>
    </row>
    <row r="16" spans="1:14" ht="45" customHeight="1" x14ac:dyDescent="0.2">
      <c r="A16" s="28">
        <v>104</v>
      </c>
      <c r="B16" s="8">
        <v>15</v>
      </c>
      <c r="C16" s="24" t="s">
        <v>21</v>
      </c>
      <c r="D16" s="11" t="s">
        <v>146</v>
      </c>
      <c r="E16" s="26" t="s">
        <v>10</v>
      </c>
      <c r="F16" s="26" t="s">
        <v>11</v>
      </c>
      <c r="G16" s="26">
        <v>11</v>
      </c>
      <c r="H16" s="26" t="s">
        <v>12</v>
      </c>
      <c r="I16" s="32">
        <v>7.0487952485740789E-3</v>
      </c>
      <c r="J16" s="12" t="s">
        <v>179</v>
      </c>
      <c r="K16" s="12" t="s">
        <v>119</v>
      </c>
      <c r="L16" s="12" t="s">
        <v>120</v>
      </c>
      <c r="M16" s="12" t="s">
        <v>180</v>
      </c>
      <c r="N16" s="12" t="s">
        <v>181</v>
      </c>
    </row>
    <row r="17" spans="1:14" ht="50.1" customHeight="1" x14ac:dyDescent="0.2">
      <c r="A17" s="28">
        <v>130</v>
      </c>
      <c r="B17" s="8">
        <v>16</v>
      </c>
      <c r="C17" s="24" t="s">
        <v>22</v>
      </c>
      <c r="D17" s="11" t="s">
        <v>147</v>
      </c>
      <c r="E17" s="26" t="s">
        <v>10</v>
      </c>
      <c r="F17" s="26" t="s">
        <v>11</v>
      </c>
      <c r="G17" s="26">
        <v>11</v>
      </c>
      <c r="H17" s="26" t="s">
        <v>12</v>
      </c>
      <c r="I17" s="32">
        <v>1.991179255058549E-3</v>
      </c>
      <c r="J17" s="12" t="s">
        <v>179</v>
      </c>
      <c r="K17" s="12" t="s">
        <v>119</v>
      </c>
      <c r="L17" s="12" t="s">
        <v>120</v>
      </c>
      <c r="M17" s="12" t="s">
        <v>180</v>
      </c>
      <c r="N17" s="12" t="s">
        <v>181</v>
      </c>
    </row>
    <row r="18" spans="1:14" ht="55.5" customHeight="1" x14ac:dyDescent="0.2">
      <c r="A18" s="28">
        <v>132</v>
      </c>
      <c r="B18" s="8">
        <v>17</v>
      </c>
      <c r="C18" s="24" t="s">
        <v>23</v>
      </c>
      <c r="D18" s="11" t="s">
        <v>182</v>
      </c>
      <c r="E18" s="26" t="s">
        <v>10</v>
      </c>
      <c r="F18" s="26" t="s">
        <v>11</v>
      </c>
      <c r="G18" s="26">
        <v>11</v>
      </c>
      <c r="H18" s="26" t="s">
        <v>12</v>
      </c>
      <c r="I18" s="32">
        <v>9.6686250214819702E-4</v>
      </c>
      <c r="J18" s="12" t="s">
        <v>183</v>
      </c>
      <c r="K18" s="12" t="s">
        <v>184</v>
      </c>
      <c r="L18" s="12" t="s">
        <v>185</v>
      </c>
      <c r="M18" s="12" t="s">
        <v>186</v>
      </c>
      <c r="N18" s="12" t="s">
        <v>187</v>
      </c>
    </row>
    <row r="19" spans="1:14" ht="76.5" x14ac:dyDescent="0.2">
      <c r="A19" s="44">
        <v>143</v>
      </c>
      <c r="B19" s="8">
        <v>18</v>
      </c>
      <c r="C19" s="45" t="s">
        <v>24</v>
      </c>
      <c r="D19" s="11" t="s">
        <v>148</v>
      </c>
      <c r="E19" s="41" t="s">
        <v>10</v>
      </c>
      <c r="F19" s="41" t="s">
        <v>11</v>
      </c>
      <c r="G19" s="41">
        <v>11</v>
      </c>
      <c r="H19" s="41" t="s">
        <v>12</v>
      </c>
      <c r="I19" s="46">
        <v>2.1228953464935991E-4</v>
      </c>
      <c r="J19" s="12" t="s">
        <v>25</v>
      </c>
      <c r="K19" s="12" t="s">
        <v>26</v>
      </c>
      <c r="L19" s="12" t="s">
        <v>27</v>
      </c>
      <c r="M19" s="12" t="s">
        <v>124</v>
      </c>
      <c r="N19" s="12" t="s">
        <v>125</v>
      </c>
    </row>
    <row r="20" spans="1:14" ht="65.099999999999994" customHeight="1" x14ac:dyDescent="0.2">
      <c r="A20" s="44"/>
      <c r="B20" s="8">
        <v>19</v>
      </c>
      <c r="C20" s="45"/>
      <c r="D20" s="11" t="s">
        <v>188</v>
      </c>
      <c r="E20" s="41"/>
      <c r="F20" s="41"/>
      <c r="G20" s="41"/>
      <c r="H20" s="41"/>
      <c r="I20" s="47">
        <v>7.5667000000000006E-5</v>
      </c>
      <c r="J20" s="12" t="s">
        <v>189</v>
      </c>
      <c r="K20" s="12" t="s">
        <v>190</v>
      </c>
      <c r="L20" s="12" t="s">
        <v>191</v>
      </c>
      <c r="M20" s="12" t="s">
        <v>192</v>
      </c>
      <c r="N20" s="12" t="s">
        <v>193</v>
      </c>
    </row>
    <row r="21" spans="1:14" ht="76.5" x14ac:dyDescent="0.2">
      <c r="A21" s="44">
        <v>155</v>
      </c>
      <c r="B21" s="8">
        <v>20</v>
      </c>
      <c r="C21" s="45" t="s">
        <v>29</v>
      </c>
      <c r="D21" s="11" t="s">
        <v>151</v>
      </c>
      <c r="E21" s="41" t="s">
        <v>10</v>
      </c>
      <c r="F21" s="41" t="s">
        <v>11</v>
      </c>
      <c r="G21" s="41">
        <v>11</v>
      </c>
      <c r="H21" s="41" t="s">
        <v>12</v>
      </c>
      <c r="I21" s="46">
        <v>6.5533999953292421E-4</v>
      </c>
      <c r="J21" s="12" t="s">
        <v>25</v>
      </c>
      <c r="K21" s="12" t="s">
        <v>26</v>
      </c>
      <c r="L21" s="12" t="s">
        <v>27</v>
      </c>
      <c r="M21" s="12" t="s">
        <v>28</v>
      </c>
      <c r="N21" s="12" t="s">
        <v>121</v>
      </c>
    </row>
    <row r="22" spans="1:14" ht="63.75" x14ac:dyDescent="0.2">
      <c r="A22" s="44"/>
      <c r="B22" s="8">
        <v>21</v>
      </c>
      <c r="C22" s="45"/>
      <c r="D22" s="11" t="s">
        <v>188</v>
      </c>
      <c r="E22" s="41"/>
      <c r="F22" s="41"/>
      <c r="G22" s="41"/>
      <c r="H22" s="41"/>
      <c r="I22" s="53">
        <v>7.5667000000000006E-5</v>
      </c>
      <c r="J22" s="12" t="s">
        <v>189</v>
      </c>
      <c r="K22" s="12" t="s">
        <v>190</v>
      </c>
      <c r="L22" s="12" t="s">
        <v>191</v>
      </c>
      <c r="M22" s="12" t="s">
        <v>192</v>
      </c>
      <c r="N22" s="12" t="s">
        <v>193</v>
      </c>
    </row>
    <row r="23" spans="1:14" ht="76.5" customHeight="1" x14ac:dyDescent="0.2">
      <c r="A23" s="44"/>
      <c r="B23" s="8">
        <v>22</v>
      </c>
      <c r="C23" s="45"/>
      <c r="D23" s="11" t="s">
        <v>150</v>
      </c>
      <c r="E23" s="41"/>
      <c r="F23" s="41"/>
      <c r="G23" s="41"/>
      <c r="H23" s="41"/>
      <c r="I23" s="47">
        <v>7.5667000000000006E-5</v>
      </c>
      <c r="J23" s="12" t="s">
        <v>30</v>
      </c>
      <c r="K23" s="12" t="s">
        <v>31</v>
      </c>
      <c r="L23" s="12" t="s">
        <v>32</v>
      </c>
      <c r="M23" s="12" t="s">
        <v>33</v>
      </c>
      <c r="N23" s="12" t="s">
        <v>122</v>
      </c>
    </row>
    <row r="24" spans="1:14" ht="105.75" customHeight="1" x14ac:dyDescent="0.2">
      <c r="A24" s="7">
        <v>221</v>
      </c>
      <c r="B24" s="8">
        <v>23</v>
      </c>
      <c r="C24" s="18" t="s">
        <v>34</v>
      </c>
      <c r="D24" s="11" t="s">
        <v>194</v>
      </c>
      <c r="E24" s="8" t="s">
        <v>35</v>
      </c>
      <c r="F24" s="8" t="s">
        <v>12</v>
      </c>
      <c r="G24" s="8">
        <v>0</v>
      </c>
      <c r="H24" s="8" t="s">
        <v>11</v>
      </c>
      <c r="I24" s="34">
        <v>2.1179019861095289E-2</v>
      </c>
      <c r="J24" s="13" t="s">
        <v>195</v>
      </c>
      <c r="K24" s="13" t="s">
        <v>196</v>
      </c>
      <c r="L24" s="13" t="s">
        <v>197</v>
      </c>
      <c r="M24" s="13" t="s">
        <v>198</v>
      </c>
      <c r="N24" s="13" t="s">
        <v>199</v>
      </c>
    </row>
    <row r="25" spans="1:14" ht="106.5" customHeight="1" x14ac:dyDescent="0.2">
      <c r="A25" s="7">
        <v>224</v>
      </c>
      <c r="B25" s="8">
        <v>24</v>
      </c>
      <c r="C25" s="18" t="s">
        <v>34</v>
      </c>
      <c r="D25" s="11" t="s">
        <v>200</v>
      </c>
      <c r="E25" s="8" t="s">
        <v>10</v>
      </c>
      <c r="F25" s="8" t="s">
        <v>12</v>
      </c>
      <c r="G25" s="8">
        <v>0</v>
      </c>
      <c r="H25" s="8" t="s">
        <v>11</v>
      </c>
      <c r="I25" s="34">
        <v>1.540775562531431E-3</v>
      </c>
      <c r="J25" s="13" t="s">
        <v>195</v>
      </c>
      <c r="K25" s="13" t="s">
        <v>196</v>
      </c>
      <c r="L25" s="13" t="s">
        <v>197</v>
      </c>
      <c r="M25" s="13" t="s">
        <v>198</v>
      </c>
      <c r="N25" s="13" t="s">
        <v>199</v>
      </c>
    </row>
    <row r="26" spans="1:14" ht="109.5" customHeight="1" x14ac:dyDescent="0.2">
      <c r="A26" s="7">
        <v>225</v>
      </c>
      <c r="B26" s="8">
        <v>25</v>
      </c>
      <c r="C26" s="18" t="s">
        <v>34</v>
      </c>
      <c r="D26" s="11" t="s">
        <v>194</v>
      </c>
      <c r="E26" s="8" t="s">
        <v>10</v>
      </c>
      <c r="F26" s="8" t="s">
        <v>12</v>
      </c>
      <c r="G26" s="8">
        <v>0</v>
      </c>
      <c r="H26" s="8" t="s">
        <v>11</v>
      </c>
      <c r="I26" s="34">
        <v>2.7566412024531274E-3</v>
      </c>
      <c r="J26" s="13" t="s">
        <v>195</v>
      </c>
      <c r="K26" s="13" t="s">
        <v>196</v>
      </c>
      <c r="L26" s="13" t="s">
        <v>197</v>
      </c>
      <c r="M26" s="13" t="s">
        <v>198</v>
      </c>
      <c r="N26" s="13" t="s">
        <v>199</v>
      </c>
    </row>
    <row r="27" spans="1:14" ht="119.25" customHeight="1" x14ac:dyDescent="0.2">
      <c r="A27" s="7">
        <v>227</v>
      </c>
      <c r="B27" s="8">
        <v>26</v>
      </c>
      <c r="C27" s="18" t="s">
        <v>36</v>
      </c>
      <c r="D27" s="11" t="s">
        <v>194</v>
      </c>
      <c r="E27" s="8" t="s">
        <v>10</v>
      </c>
      <c r="F27" s="8" t="s">
        <v>12</v>
      </c>
      <c r="G27" s="8">
        <v>0</v>
      </c>
      <c r="H27" s="8" t="s">
        <v>11</v>
      </c>
      <c r="I27" s="34">
        <v>1.463234658966934E-2</v>
      </c>
      <c r="J27" s="13" t="s">
        <v>195</v>
      </c>
      <c r="K27" s="13" t="s">
        <v>196</v>
      </c>
      <c r="L27" s="13" t="s">
        <v>197</v>
      </c>
      <c r="M27" s="13" t="s">
        <v>198</v>
      </c>
      <c r="N27" s="13" t="s">
        <v>199</v>
      </c>
    </row>
    <row r="28" spans="1:14" ht="104.25" customHeight="1" x14ac:dyDescent="0.2">
      <c r="A28" s="7">
        <v>230</v>
      </c>
      <c r="B28" s="8">
        <v>27</v>
      </c>
      <c r="C28" s="18" t="s">
        <v>36</v>
      </c>
      <c r="D28" s="11" t="s">
        <v>194</v>
      </c>
      <c r="E28" s="8" t="s">
        <v>10</v>
      </c>
      <c r="F28" s="8" t="s">
        <v>12</v>
      </c>
      <c r="G28" s="8">
        <v>0</v>
      </c>
      <c r="H28" s="8" t="s">
        <v>11</v>
      </c>
      <c r="I28" s="34">
        <v>4.2850847355384059E-4</v>
      </c>
      <c r="J28" s="13" t="s">
        <v>195</v>
      </c>
      <c r="K28" s="13" t="s">
        <v>196</v>
      </c>
      <c r="L28" s="13" t="s">
        <v>197</v>
      </c>
      <c r="M28" s="13" t="s">
        <v>198</v>
      </c>
      <c r="N28" s="13" t="s">
        <v>199</v>
      </c>
    </row>
    <row r="29" spans="1:14" ht="76.5" customHeight="1" x14ac:dyDescent="0.2">
      <c r="A29" s="7">
        <v>238</v>
      </c>
      <c r="B29" s="8">
        <v>28</v>
      </c>
      <c r="C29" s="18" t="s">
        <v>37</v>
      </c>
      <c r="D29" s="11" t="s">
        <v>149</v>
      </c>
      <c r="E29" s="8" t="s">
        <v>10</v>
      </c>
      <c r="F29" s="8" t="s">
        <v>11</v>
      </c>
      <c r="G29" s="8">
        <v>11</v>
      </c>
      <c r="H29" s="8" t="s">
        <v>12</v>
      </c>
      <c r="I29" s="34">
        <v>8.2502706742400669E-4</v>
      </c>
      <c r="J29" s="12" t="s">
        <v>38</v>
      </c>
      <c r="K29" s="12" t="s">
        <v>126</v>
      </c>
      <c r="L29" s="12" t="s">
        <v>127</v>
      </c>
      <c r="M29" s="12" t="s">
        <v>129</v>
      </c>
      <c r="N29" s="12" t="s">
        <v>123</v>
      </c>
    </row>
    <row r="30" spans="1:14" ht="90" customHeight="1" x14ac:dyDescent="0.2">
      <c r="A30" s="7">
        <v>250</v>
      </c>
      <c r="B30" s="8">
        <v>29</v>
      </c>
      <c r="C30" s="18" t="s">
        <v>39</v>
      </c>
      <c r="D30" s="11" t="s">
        <v>153</v>
      </c>
      <c r="E30" s="8" t="s">
        <v>10</v>
      </c>
      <c r="F30" s="8" t="s">
        <v>11</v>
      </c>
      <c r="G30" s="8">
        <v>11</v>
      </c>
      <c r="H30" s="8" t="s">
        <v>12</v>
      </c>
      <c r="I30" s="34">
        <v>2.6505014079544866E-3</v>
      </c>
      <c r="J30" s="12" t="s">
        <v>40</v>
      </c>
      <c r="K30" s="12" t="s">
        <v>41</v>
      </c>
      <c r="L30" s="12" t="s">
        <v>42</v>
      </c>
      <c r="M30" s="12" t="s">
        <v>43</v>
      </c>
      <c r="N30" s="12" t="s">
        <v>44</v>
      </c>
    </row>
    <row r="31" spans="1:14" ht="95.1" customHeight="1" x14ac:dyDescent="0.2">
      <c r="A31" s="7">
        <v>254</v>
      </c>
      <c r="B31" s="8">
        <v>30</v>
      </c>
      <c r="C31" s="18" t="s">
        <v>45</v>
      </c>
      <c r="D31" s="11" t="s">
        <v>152</v>
      </c>
      <c r="E31" s="8" t="s">
        <v>10</v>
      </c>
      <c r="F31" s="8" t="s">
        <v>11</v>
      </c>
      <c r="G31" s="8">
        <v>11</v>
      </c>
      <c r="H31" s="8" t="s">
        <v>12</v>
      </c>
      <c r="I31" s="34">
        <v>5.8355518382488423E-3</v>
      </c>
      <c r="J31" s="12" t="s">
        <v>30</v>
      </c>
      <c r="K31" s="12" t="s">
        <v>31</v>
      </c>
      <c r="L31" s="12" t="s">
        <v>32</v>
      </c>
      <c r="M31" s="12" t="s">
        <v>33</v>
      </c>
      <c r="N31" s="12" t="s">
        <v>122</v>
      </c>
    </row>
    <row r="32" spans="1:14" ht="75" customHeight="1" x14ac:dyDescent="0.2">
      <c r="A32" s="7">
        <v>276</v>
      </c>
      <c r="B32" s="8">
        <v>31</v>
      </c>
      <c r="C32" s="18" t="s">
        <v>46</v>
      </c>
      <c r="D32" s="11" t="s">
        <v>154</v>
      </c>
      <c r="E32" s="8" t="s">
        <v>10</v>
      </c>
      <c r="F32" s="8" t="s">
        <v>11</v>
      </c>
      <c r="G32" s="8">
        <v>11</v>
      </c>
      <c r="H32" s="8" t="s">
        <v>12</v>
      </c>
      <c r="I32" s="34">
        <v>9.9738184677701383E-4</v>
      </c>
      <c r="J32" s="12" t="s">
        <v>47</v>
      </c>
      <c r="K32" s="12" t="s">
        <v>48</v>
      </c>
      <c r="L32" s="12" t="s">
        <v>49</v>
      </c>
      <c r="M32" s="12" t="s">
        <v>50</v>
      </c>
      <c r="N32" s="12" t="s">
        <v>201</v>
      </c>
    </row>
    <row r="33" spans="1:14" ht="69.95" customHeight="1" x14ac:dyDescent="0.2">
      <c r="A33" s="7">
        <v>331</v>
      </c>
      <c r="B33" s="8">
        <v>32</v>
      </c>
      <c r="C33" s="18" t="s">
        <v>51</v>
      </c>
      <c r="D33" s="11" t="s">
        <v>202</v>
      </c>
      <c r="E33" s="8" t="s">
        <v>10</v>
      </c>
      <c r="F33" s="8" t="s">
        <v>11</v>
      </c>
      <c r="G33" s="8">
        <v>11</v>
      </c>
      <c r="H33" s="8" t="s">
        <v>12</v>
      </c>
      <c r="I33" s="34">
        <v>8.984208834018062E-2</v>
      </c>
      <c r="J33" s="38" t="s">
        <v>166</v>
      </c>
      <c r="K33" s="39"/>
      <c r="L33" s="39"/>
      <c r="M33" s="39"/>
      <c r="N33" s="40"/>
    </row>
    <row r="34" spans="1:14" ht="63.75" x14ac:dyDescent="0.2">
      <c r="A34" s="7">
        <v>351</v>
      </c>
      <c r="B34" s="8">
        <v>33</v>
      </c>
      <c r="C34" s="18" t="s">
        <v>52</v>
      </c>
      <c r="D34" s="11" t="s">
        <v>188</v>
      </c>
      <c r="E34" s="8" t="s">
        <v>10</v>
      </c>
      <c r="F34" s="8" t="s">
        <v>11</v>
      </c>
      <c r="G34" s="8">
        <v>11</v>
      </c>
      <c r="H34" s="8" t="s">
        <v>12</v>
      </c>
      <c r="I34" s="34">
        <v>1.6239136159317085E-3</v>
      </c>
      <c r="J34" s="12" t="s">
        <v>189</v>
      </c>
      <c r="K34" s="12" t="s">
        <v>190</v>
      </c>
      <c r="L34" s="12" t="s">
        <v>191</v>
      </c>
      <c r="M34" s="12" t="s">
        <v>192</v>
      </c>
      <c r="N34" s="12" t="s">
        <v>193</v>
      </c>
    </row>
    <row r="35" spans="1:14" ht="78" customHeight="1" x14ac:dyDescent="0.2">
      <c r="A35" s="7">
        <v>441</v>
      </c>
      <c r="B35" s="8">
        <v>34</v>
      </c>
      <c r="C35" s="18" t="s">
        <v>59</v>
      </c>
      <c r="D35" s="11" t="s">
        <v>203</v>
      </c>
      <c r="E35" s="8" t="s">
        <v>10</v>
      </c>
      <c r="F35" s="8" t="s">
        <v>11</v>
      </c>
      <c r="G35" s="8">
        <v>11</v>
      </c>
      <c r="H35" s="8" t="s">
        <v>12</v>
      </c>
      <c r="I35" s="34">
        <v>3.7444846812507743E-4</v>
      </c>
      <c r="J35" s="38" t="s">
        <v>166</v>
      </c>
      <c r="K35" s="39"/>
      <c r="L35" s="39"/>
      <c r="M35" s="39"/>
      <c r="N35" s="40"/>
    </row>
    <row r="36" spans="1:14" ht="70.5" customHeight="1" x14ac:dyDescent="0.2">
      <c r="A36" s="29">
        <v>442</v>
      </c>
      <c r="B36" s="8">
        <v>35</v>
      </c>
      <c r="C36" s="25" t="s">
        <v>58</v>
      </c>
      <c r="D36" s="11" t="s">
        <v>204</v>
      </c>
      <c r="E36" s="8" t="s">
        <v>10</v>
      </c>
      <c r="F36" s="14" t="s">
        <v>11</v>
      </c>
      <c r="G36" s="8">
        <v>11</v>
      </c>
      <c r="H36" s="8" t="s">
        <v>12</v>
      </c>
      <c r="I36" s="33">
        <v>5.4080164370977964E-4</v>
      </c>
      <c r="J36" s="38" t="s">
        <v>166</v>
      </c>
      <c r="K36" s="39"/>
      <c r="L36" s="39"/>
      <c r="M36" s="39"/>
      <c r="N36" s="40"/>
    </row>
    <row r="37" spans="1:14" ht="51" x14ac:dyDescent="0.2">
      <c r="A37" s="7">
        <v>447</v>
      </c>
      <c r="B37" s="8">
        <v>36</v>
      </c>
      <c r="C37" s="18" t="s">
        <v>60</v>
      </c>
      <c r="D37" s="11" t="s">
        <v>205</v>
      </c>
      <c r="E37" s="14" t="s">
        <v>10</v>
      </c>
      <c r="F37" s="8" t="s">
        <v>11</v>
      </c>
      <c r="G37" s="8">
        <v>11</v>
      </c>
      <c r="H37" s="8" t="s">
        <v>12</v>
      </c>
      <c r="I37" s="34">
        <v>3.0465717007860881E-4</v>
      </c>
      <c r="J37" s="38" t="s">
        <v>166</v>
      </c>
      <c r="K37" s="39"/>
      <c r="L37" s="39"/>
      <c r="M37" s="39"/>
      <c r="N37" s="40"/>
    </row>
    <row r="38" spans="1:14" ht="51" x14ac:dyDescent="0.2">
      <c r="A38" s="7">
        <v>448</v>
      </c>
      <c r="B38" s="8">
        <v>37</v>
      </c>
      <c r="C38" s="18" t="s">
        <v>60</v>
      </c>
      <c r="D38" s="11" t="s">
        <v>205</v>
      </c>
      <c r="E38" s="14" t="s">
        <v>10</v>
      </c>
      <c r="F38" s="8" t="s">
        <v>11</v>
      </c>
      <c r="G38" s="8">
        <v>11</v>
      </c>
      <c r="H38" s="8" t="s">
        <v>12</v>
      </c>
      <c r="I38" s="34">
        <v>3.6225480933928496E-3</v>
      </c>
      <c r="J38" s="38" t="s">
        <v>166</v>
      </c>
      <c r="K38" s="39"/>
      <c r="L38" s="39"/>
      <c r="M38" s="39"/>
      <c r="N38" s="40"/>
    </row>
    <row r="39" spans="1:14" ht="51" x14ac:dyDescent="0.2">
      <c r="A39" s="7">
        <v>452</v>
      </c>
      <c r="B39" s="8">
        <v>38</v>
      </c>
      <c r="C39" s="18" t="s">
        <v>61</v>
      </c>
      <c r="D39" s="11" t="s">
        <v>205</v>
      </c>
      <c r="E39" s="14" t="s">
        <v>10</v>
      </c>
      <c r="F39" s="8" t="s">
        <v>11</v>
      </c>
      <c r="G39" s="8">
        <v>11</v>
      </c>
      <c r="H39" s="8" t="s">
        <v>12</v>
      </c>
      <c r="I39" s="34">
        <v>2.5678542546654602E-2</v>
      </c>
      <c r="J39" s="38" t="s">
        <v>166</v>
      </c>
      <c r="K39" s="39"/>
      <c r="L39" s="39"/>
      <c r="M39" s="39"/>
      <c r="N39" s="40"/>
    </row>
    <row r="40" spans="1:14" ht="51" x14ac:dyDescent="0.2">
      <c r="A40" s="7">
        <v>453</v>
      </c>
      <c r="B40" s="8">
        <v>39</v>
      </c>
      <c r="C40" s="18" t="s">
        <v>61</v>
      </c>
      <c r="D40" s="11" t="s">
        <v>205</v>
      </c>
      <c r="E40" s="14" t="s">
        <v>10</v>
      </c>
      <c r="F40" s="8" t="s">
        <v>11</v>
      </c>
      <c r="G40" s="8">
        <v>11</v>
      </c>
      <c r="H40" s="8" t="s">
        <v>12</v>
      </c>
      <c r="I40" s="34">
        <v>1.5929385205136502E-2</v>
      </c>
      <c r="J40" s="38" t="s">
        <v>166</v>
      </c>
      <c r="K40" s="39"/>
      <c r="L40" s="39"/>
      <c r="M40" s="39"/>
      <c r="N40" s="40"/>
    </row>
    <row r="41" spans="1:14" ht="51" x14ac:dyDescent="0.2">
      <c r="A41" s="49">
        <v>474</v>
      </c>
      <c r="B41" s="8">
        <v>40</v>
      </c>
      <c r="C41" s="51" t="s">
        <v>62</v>
      </c>
      <c r="D41" s="11" t="s">
        <v>155</v>
      </c>
      <c r="E41" s="42" t="s">
        <v>10</v>
      </c>
      <c r="F41" s="27" t="s">
        <v>12</v>
      </c>
      <c r="G41" s="21">
        <v>0</v>
      </c>
      <c r="H41" s="21" t="s">
        <v>11</v>
      </c>
      <c r="I41" s="34">
        <v>9.2719647874351166E-4</v>
      </c>
      <c r="J41" s="12" t="s">
        <v>53</v>
      </c>
      <c r="K41" s="13" t="s">
        <v>54</v>
      </c>
      <c r="L41" s="13" t="s">
        <v>55</v>
      </c>
      <c r="M41" s="13" t="s">
        <v>56</v>
      </c>
      <c r="N41" s="13" t="s">
        <v>57</v>
      </c>
    </row>
    <row r="42" spans="1:14" ht="51" x14ac:dyDescent="0.2">
      <c r="A42" s="50"/>
      <c r="B42" s="8">
        <v>41</v>
      </c>
      <c r="C42" s="52"/>
      <c r="D42" s="11" t="s">
        <v>206</v>
      </c>
      <c r="E42" s="43"/>
      <c r="F42" s="21" t="s">
        <v>11</v>
      </c>
      <c r="G42" s="8">
        <v>11</v>
      </c>
      <c r="H42" s="8" t="s">
        <v>12</v>
      </c>
      <c r="I42" s="34">
        <v>7.5667000000000006E-5</v>
      </c>
      <c r="J42" s="38" t="s">
        <v>166</v>
      </c>
      <c r="K42" s="39"/>
      <c r="L42" s="39"/>
      <c r="M42" s="39"/>
      <c r="N42" s="40"/>
    </row>
    <row r="43" spans="1:14" ht="51" x14ac:dyDescent="0.2">
      <c r="A43" s="7">
        <v>476</v>
      </c>
      <c r="B43" s="8">
        <v>42</v>
      </c>
      <c r="C43" s="18" t="s">
        <v>62</v>
      </c>
      <c r="D43" s="11" t="s">
        <v>207</v>
      </c>
      <c r="E43" s="14" t="s">
        <v>10</v>
      </c>
      <c r="F43" s="8" t="s">
        <v>11</v>
      </c>
      <c r="G43" s="8">
        <v>11</v>
      </c>
      <c r="H43" s="8" t="s">
        <v>12</v>
      </c>
      <c r="I43" s="34">
        <v>6.5316198725508239E-3</v>
      </c>
      <c r="J43" s="38" t="s">
        <v>166</v>
      </c>
      <c r="K43" s="39"/>
      <c r="L43" s="39"/>
      <c r="M43" s="39"/>
      <c r="N43" s="40"/>
    </row>
    <row r="44" spans="1:14" ht="51" x14ac:dyDescent="0.2">
      <c r="A44" s="7">
        <v>479</v>
      </c>
      <c r="B44" s="8">
        <v>43</v>
      </c>
      <c r="C44" s="18" t="s">
        <v>63</v>
      </c>
      <c r="D44" s="11" t="s">
        <v>204</v>
      </c>
      <c r="E44" s="14" t="s">
        <v>10</v>
      </c>
      <c r="F44" s="8" t="s">
        <v>11</v>
      </c>
      <c r="G44" s="8">
        <v>11</v>
      </c>
      <c r="H44" s="8" t="s">
        <v>12</v>
      </c>
      <c r="I44" s="34">
        <v>1.9327415417811536E-3</v>
      </c>
      <c r="J44" s="38" t="s">
        <v>166</v>
      </c>
      <c r="K44" s="39"/>
      <c r="L44" s="39"/>
      <c r="M44" s="39"/>
      <c r="N44" s="40"/>
    </row>
    <row r="45" spans="1:14" ht="51" x14ac:dyDescent="0.2">
      <c r="A45" s="7">
        <v>495</v>
      </c>
      <c r="B45" s="8">
        <v>44</v>
      </c>
      <c r="C45" s="18" t="s">
        <v>64</v>
      </c>
      <c r="D45" s="11" t="s">
        <v>205</v>
      </c>
      <c r="E45" s="14" t="s">
        <v>10</v>
      </c>
      <c r="F45" s="8" t="s">
        <v>11</v>
      </c>
      <c r="G45" s="8">
        <v>11</v>
      </c>
      <c r="H45" s="8" t="s">
        <v>12</v>
      </c>
      <c r="I45" s="34">
        <v>8.273328115158097E-4</v>
      </c>
      <c r="J45" s="38" t="s">
        <v>166</v>
      </c>
      <c r="K45" s="39"/>
      <c r="L45" s="39"/>
      <c r="M45" s="39"/>
      <c r="N45" s="40"/>
    </row>
    <row r="46" spans="1:14" ht="51" x14ac:dyDescent="0.2">
      <c r="A46" s="7">
        <v>496</v>
      </c>
      <c r="B46" s="8">
        <v>45</v>
      </c>
      <c r="C46" s="18" t="s">
        <v>64</v>
      </c>
      <c r="D46" s="11" t="s">
        <v>205</v>
      </c>
      <c r="E46" s="14" t="s">
        <v>10</v>
      </c>
      <c r="F46" s="8" t="s">
        <v>11</v>
      </c>
      <c r="G46" s="8">
        <v>11</v>
      </c>
      <c r="H46" s="8" t="s">
        <v>12</v>
      </c>
      <c r="I46" s="34">
        <v>1.0441898660381195E-3</v>
      </c>
      <c r="J46" s="38" t="s">
        <v>166</v>
      </c>
      <c r="K46" s="39"/>
      <c r="L46" s="39"/>
      <c r="M46" s="39"/>
      <c r="N46" s="40"/>
    </row>
    <row r="47" spans="1:14" ht="51" x14ac:dyDescent="0.2">
      <c r="A47" s="7">
        <v>497</v>
      </c>
      <c r="B47" s="8">
        <v>46</v>
      </c>
      <c r="C47" s="18" t="s">
        <v>64</v>
      </c>
      <c r="D47" s="11" t="s">
        <v>205</v>
      </c>
      <c r="E47" s="14" t="s">
        <v>10</v>
      </c>
      <c r="F47" s="8" t="s">
        <v>11</v>
      </c>
      <c r="G47" s="8">
        <v>11</v>
      </c>
      <c r="H47" s="8" t="s">
        <v>12</v>
      </c>
      <c r="I47" s="34">
        <v>6.8339358402250095E-4</v>
      </c>
      <c r="J47" s="38" t="s">
        <v>166</v>
      </c>
      <c r="K47" s="39"/>
      <c r="L47" s="39"/>
      <c r="M47" s="39"/>
      <c r="N47" s="40"/>
    </row>
    <row r="48" spans="1:14" ht="51" x14ac:dyDescent="0.2">
      <c r="A48" s="7">
        <v>501</v>
      </c>
      <c r="B48" s="8">
        <v>47</v>
      </c>
      <c r="C48" s="18" t="s">
        <v>60</v>
      </c>
      <c r="D48" s="11" t="s">
        <v>205</v>
      </c>
      <c r="E48" s="14" t="s">
        <v>10</v>
      </c>
      <c r="F48" s="8" t="s">
        <v>11</v>
      </c>
      <c r="G48" s="8">
        <v>11</v>
      </c>
      <c r="H48" s="8" t="s">
        <v>12</v>
      </c>
      <c r="I48" s="34">
        <v>1.027052369958974E-2</v>
      </c>
      <c r="J48" s="38" t="s">
        <v>166</v>
      </c>
      <c r="K48" s="39"/>
      <c r="L48" s="39"/>
      <c r="M48" s="39"/>
      <c r="N48" s="40"/>
    </row>
    <row r="49" spans="1:14" ht="51" x14ac:dyDescent="0.2">
      <c r="A49" s="7">
        <v>502</v>
      </c>
      <c r="B49" s="8">
        <v>48</v>
      </c>
      <c r="C49" s="18" t="s">
        <v>60</v>
      </c>
      <c r="D49" s="11" t="s">
        <v>205</v>
      </c>
      <c r="E49" s="14" t="s">
        <v>10</v>
      </c>
      <c r="F49" s="8" t="s">
        <v>11</v>
      </c>
      <c r="G49" s="8">
        <v>11</v>
      </c>
      <c r="H49" s="8" t="s">
        <v>12</v>
      </c>
      <c r="I49" s="34">
        <v>3.0417667653663831E-3</v>
      </c>
      <c r="J49" s="38" t="s">
        <v>166</v>
      </c>
      <c r="K49" s="39"/>
      <c r="L49" s="39"/>
      <c r="M49" s="39"/>
      <c r="N49" s="40"/>
    </row>
    <row r="50" spans="1:14" ht="51" x14ac:dyDescent="0.2">
      <c r="A50" s="7">
        <v>512</v>
      </c>
      <c r="B50" s="8">
        <v>49</v>
      </c>
      <c r="C50" s="18" t="s">
        <v>60</v>
      </c>
      <c r="D50" s="11" t="s">
        <v>205</v>
      </c>
      <c r="E50" s="14" t="s">
        <v>10</v>
      </c>
      <c r="F50" s="8" t="s">
        <v>11</v>
      </c>
      <c r="G50" s="8">
        <v>11</v>
      </c>
      <c r="H50" s="8" t="s">
        <v>12</v>
      </c>
      <c r="I50" s="34">
        <v>3.6259799087264926E-3</v>
      </c>
      <c r="J50" s="38" t="s">
        <v>166</v>
      </c>
      <c r="K50" s="39"/>
      <c r="L50" s="39"/>
      <c r="M50" s="39"/>
      <c r="N50" s="40"/>
    </row>
    <row r="51" spans="1:14" ht="51" x14ac:dyDescent="0.2">
      <c r="A51" s="7">
        <v>526</v>
      </c>
      <c r="B51" s="8">
        <v>50</v>
      </c>
      <c r="C51" s="18" t="s">
        <v>61</v>
      </c>
      <c r="D51" s="11" t="s">
        <v>205</v>
      </c>
      <c r="E51" s="14" t="s">
        <v>10</v>
      </c>
      <c r="F51" s="8" t="s">
        <v>11</v>
      </c>
      <c r="G51" s="8">
        <v>11</v>
      </c>
      <c r="H51" s="8" t="s">
        <v>12</v>
      </c>
      <c r="I51" s="34">
        <v>1.843658620337463E-3</v>
      </c>
      <c r="J51" s="38" t="s">
        <v>166</v>
      </c>
      <c r="K51" s="39"/>
      <c r="L51" s="39"/>
      <c r="M51" s="39"/>
      <c r="N51" s="40"/>
    </row>
    <row r="52" spans="1:14" ht="51" x14ac:dyDescent="0.2">
      <c r="A52" s="7">
        <v>527</v>
      </c>
      <c r="B52" s="8">
        <v>51</v>
      </c>
      <c r="C52" s="18" t="s">
        <v>61</v>
      </c>
      <c r="D52" s="11" t="s">
        <v>205</v>
      </c>
      <c r="E52" s="14" t="s">
        <v>10</v>
      </c>
      <c r="F52" s="8" t="s">
        <v>11</v>
      </c>
      <c r="G52" s="8">
        <v>11</v>
      </c>
      <c r="H52" s="8" t="s">
        <v>12</v>
      </c>
      <c r="I52" s="34">
        <v>5.0786509669630475E-3</v>
      </c>
      <c r="J52" s="38" t="s">
        <v>166</v>
      </c>
      <c r="K52" s="39"/>
      <c r="L52" s="39"/>
      <c r="M52" s="39"/>
      <c r="N52" s="40"/>
    </row>
    <row r="53" spans="1:14" ht="76.5" x14ac:dyDescent="0.2">
      <c r="A53" s="44">
        <v>544</v>
      </c>
      <c r="B53" s="8">
        <v>52</v>
      </c>
      <c r="C53" s="45" t="s">
        <v>65</v>
      </c>
      <c r="D53" s="11" t="s">
        <v>164</v>
      </c>
      <c r="E53" s="42" t="s">
        <v>10</v>
      </c>
      <c r="F53" s="41" t="s">
        <v>11</v>
      </c>
      <c r="G53" s="41">
        <v>11</v>
      </c>
      <c r="H53" s="41" t="s">
        <v>12</v>
      </c>
      <c r="I53" s="46">
        <v>1.1955251707200061E-3</v>
      </c>
      <c r="J53" s="12" t="s">
        <v>25</v>
      </c>
      <c r="K53" s="12" t="s">
        <v>26</v>
      </c>
      <c r="L53" s="12" t="s">
        <v>27</v>
      </c>
      <c r="M53" s="12" t="s">
        <v>28</v>
      </c>
      <c r="N53" s="12" t="s">
        <v>121</v>
      </c>
    </row>
    <row r="54" spans="1:14" ht="76.5" customHeight="1" x14ac:dyDescent="0.2">
      <c r="A54" s="44"/>
      <c r="B54" s="8">
        <v>53</v>
      </c>
      <c r="C54" s="45"/>
      <c r="D54" s="11" t="s">
        <v>188</v>
      </c>
      <c r="E54" s="43"/>
      <c r="F54" s="41"/>
      <c r="G54" s="41"/>
      <c r="H54" s="41"/>
      <c r="I54" s="47">
        <v>7.5667000000000006E-5</v>
      </c>
      <c r="J54" s="12" t="s">
        <v>189</v>
      </c>
      <c r="K54" s="12" t="s">
        <v>190</v>
      </c>
      <c r="L54" s="12" t="s">
        <v>191</v>
      </c>
      <c r="M54" s="12" t="s">
        <v>192</v>
      </c>
      <c r="N54" s="12" t="s">
        <v>193</v>
      </c>
    </row>
    <row r="55" spans="1:14" ht="38.25" x14ac:dyDescent="0.2">
      <c r="A55" s="44">
        <v>548</v>
      </c>
      <c r="B55" s="8">
        <v>54</v>
      </c>
      <c r="C55" s="45" t="s">
        <v>67</v>
      </c>
      <c r="D55" s="11" t="s">
        <v>136</v>
      </c>
      <c r="E55" s="48" t="s">
        <v>131</v>
      </c>
      <c r="F55" s="41" t="s">
        <v>11</v>
      </c>
      <c r="G55" s="41">
        <v>11</v>
      </c>
      <c r="H55" s="41" t="s">
        <v>68</v>
      </c>
      <c r="I55" s="46">
        <v>4.0457112693832297E-3</v>
      </c>
      <c r="J55" s="13" t="s">
        <v>69</v>
      </c>
      <c r="K55" s="13" t="s">
        <v>70</v>
      </c>
      <c r="L55" s="13" t="s">
        <v>71</v>
      </c>
      <c r="M55" s="13" t="s">
        <v>72</v>
      </c>
      <c r="N55" s="13" t="s">
        <v>73</v>
      </c>
    </row>
    <row r="56" spans="1:14" ht="61.5" customHeight="1" x14ac:dyDescent="0.2">
      <c r="A56" s="44"/>
      <c r="B56" s="8">
        <v>55</v>
      </c>
      <c r="C56" s="45"/>
      <c r="D56" s="11" t="s">
        <v>208</v>
      </c>
      <c r="E56" s="48"/>
      <c r="F56" s="41"/>
      <c r="G56" s="41"/>
      <c r="H56" s="41"/>
      <c r="I56" s="47">
        <v>7.5667000000000006E-5</v>
      </c>
      <c r="J56" s="12" t="s">
        <v>209</v>
      </c>
      <c r="K56" s="12" t="s">
        <v>210</v>
      </c>
      <c r="L56" s="12" t="s">
        <v>211</v>
      </c>
      <c r="M56" s="12" t="s">
        <v>212</v>
      </c>
      <c r="N56" s="12" t="s">
        <v>213</v>
      </c>
    </row>
    <row r="57" spans="1:14" ht="25.5" x14ac:dyDescent="0.2">
      <c r="A57" s="44">
        <v>572</v>
      </c>
      <c r="B57" s="8">
        <v>56</v>
      </c>
      <c r="C57" s="45" t="s">
        <v>74</v>
      </c>
      <c r="D57" s="11" t="s">
        <v>156</v>
      </c>
      <c r="E57" s="41" t="s">
        <v>10</v>
      </c>
      <c r="F57" s="8" t="s">
        <v>12</v>
      </c>
      <c r="G57" s="8">
        <v>0</v>
      </c>
      <c r="H57" s="8" t="s">
        <v>11</v>
      </c>
      <c r="I57" s="46">
        <v>7.3597311521686106E-3</v>
      </c>
      <c r="J57" s="13" t="s">
        <v>75</v>
      </c>
      <c r="K57" s="13" t="s">
        <v>76</v>
      </c>
      <c r="L57" s="13" t="s">
        <v>77</v>
      </c>
      <c r="M57" s="13" t="s">
        <v>78</v>
      </c>
      <c r="N57" s="13" t="s">
        <v>79</v>
      </c>
    </row>
    <row r="58" spans="1:14" ht="38.25" x14ac:dyDescent="0.2">
      <c r="A58" s="44"/>
      <c r="B58" s="8">
        <v>57</v>
      </c>
      <c r="C58" s="45"/>
      <c r="D58" s="11" t="s">
        <v>214</v>
      </c>
      <c r="E58" s="41"/>
      <c r="F58" s="41" t="s">
        <v>11</v>
      </c>
      <c r="G58" s="41">
        <v>11</v>
      </c>
      <c r="H58" s="41" t="s">
        <v>12</v>
      </c>
      <c r="I58" s="53">
        <v>7.5667000000000006E-5</v>
      </c>
      <c r="J58" s="38" t="s">
        <v>166</v>
      </c>
      <c r="K58" s="39"/>
      <c r="L58" s="39"/>
      <c r="M58" s="39"/>
      <c r="N58" s="40"/>
    </row>
    <row r="59" spans="1:14" ht="63.75" customHeight="1" x14ac:dyDescent="0.2">
      <c r="A59" s="44"/>
      <c r="B59" s="8">
        <v>58</v>
      </c>
      <c r="C59" s="45"/>
      <c r="D59" s="11" t="s">
        <v>215</v>
      </c>
      <c r="E59" s="41"/>
      <c r="F59" s="41"/>
      <c r="G59" s="41"/>
      <c r="H59" s="41"/>
      <c r="I59" s="47">
        <v>7.5667000000000006E-5</v>
      </c>
      <c r="J59" s="13" t="s">
        <v>80</v>
      </c>
      <c r="K59" s="13" t="s">
        <v>81</v>
      </c>
      <c r="L59" s="13" t="s">
        <v>82</v>
      </c>
      <c r="M59" s="13" t="s">
        <v>130</v>
      </c>
      <c r="N59" s="13" t="s">
        <v>83</v>
      </c>
    </row>
    <row r="60" spans="1:14" ht="25.5" x14ac:dyDescent="0.2">
      <c r="A60" s="44">
        <v>580</v>
      </c>
      <c r="B60" s="8">
        <v>59</v>
      </c>
      <c r="C60" s="45" t="s">
        <v>84</v>
      </c>
      <c r="D60" s="11" t="s">
        <v>157</v>
      </c>
      <c r="E60" s="48" t="s">
        <v>66</v>
      </c>
      <c r="F60" s="8" t="s">
        <v>12</v>
      </c>
      <c r="H60" s="8" t="s">
        <v>11</v>
      </c>
      <c r="I60" s="46">
        <v>1.3642303779966871E-4</v>
      </c>
      <c r="J60" s="13" t="s">
        <v>85</v>
      </c>
      <c r="K60" s="13" t="s">
        <v>86</v>
      </c>
      <c r="L60" s="13" t="s">
        <v>87</v>
      </c>
      <c r="M60" s="13" t="s">
        <v>88</v>
      </c>
      <c r="N60" s="13" t="s">
        <v>89</v>
      </c>
    </row>
    <row r="61" spans="1:14" ht="51" customHeight="1" x14ac:dyDescent="0.2">
      <c r="A61" s="44"/>
      <c r="B61" s="8">
        <v>60</v>
      </c>
      <c r="C61" s="45"/>
      <c r="D61" s="11" t="s">
        <v>158</v>
      </c>
      <c r="E61" s="48"/>
      <c r="F61" s="8" t="s">
        <v>11</v>
      </c>
      <c r="G61" s="8">
        <v>3</v>
      </c>
      <c r="H61" s="8" t="s">
        <v>12</v>
      </c>
      <c r="I61" s="47">
        <v>7.5667000000000006E-5</v>
      </c>
      <c r="J61" s="17" t="s">
        <v>91</v>
      </c>
      <c r="K61" s="17" t="s">
        <v>92</v>
      </c>
      <c r="L61" s="17" t="s">
        <v>216</v>
      </c>
      <c r="M61" s="17" t="s">
        <v>93</v>
      </c>
      <c r="N61" s="17" t="s">
        <v>94</v>
      </c>
    </row>
    <row r="62" spans="1:14" ht="25.5" x14ac:dyDescent="0.2">
      <c r="A62" s="44">
        <v>584</v>
      </c>
      <c r="B62" s="8">
        <v>61</v>
      </c>
      <c r="C62" s="45" t="s">
        <v>84</v>
      </c>
      <c r="D62" s="11" t="s">
        <v>157</v>
      </c>
      <c r="E62" s="41" t="s">
        <v>10</v>
      </c>
      <c r="F62" s="8" t="s">
        <v>12</v>
      </c>
      <c r="H62" s="8" t="s">
        <v>11</v>
      </c>
      <c r="I62" s="46">
        <v>2.107278316181563E-4</v>
      </c>
      <c r="J62" s="13" t="s">
        <v>85</v>
      </c>
      <c r="K62" s="17" t="s">
        <v>86</v>
      </c>
      <c r="L62" s="17" t="s">
        <v>87</v>
      </c>
      <c r="M62" s="17" t="s">
        <v>88</v>
      </c>
      <c r="N62" s="17" t="s">
        <v>95</v>
      </c>
    </row>
    <row r="63" spans="1:14" ht="51" customHeight="1" x14ac:dyDescent="0.2">
      <c r="A63" s="44"/>
      <c r="B63" s="8">
        <v>62</v>
      </c>
      <c r="C63" s="45"/>
      <c r="D63" s="11" t="s">
        <v>90</v>
      </c>
      <c r="E63" s="41"/>
      <c r="F63" s="8" t="s">
        <v>11</v>
      </c>
      <c r="G63" s="8">
        <v>3</v>
      </c>
      <c r="I63" s="47">
        <v>7.5667000000000006E-5</v>
      </c>
      <c r="J63" s="17" t="s">
        <v>91</v>
      </c>
      <c r="K63" s="17" t="s">
        <v>92</v>
      </c>
      <c r="L63" s="17" t="s">
        <v>216</v>
      </c>
      <c r="M63" s="17" t="s">
        <v>93</v>
      </c>
      <c r="N63" s="17" t="s">
        <v>94</v>
      </c>
    </row>
    <row r="64" spans="1:14" ht="25.5" x14ac:dyDescent="0.2">
      <c r="A64" s="44">
        <v>587</v>
      </c>
      <c r="B64" s="8">
        <v>63</v>
      </c>
      <c r="C64" s="45" t="s">
        <v>84</v>
      </c>
      <c r="D64" s="11" t="s">
        <v>157</v>
      </c>
      <c r="E64" s="41" t="s">
        <v>10</v>
      </c>
      <c r="F64" s="14" t="s">
        <v>12</v>
      </c>
      <c r="G64" s="14"/>
      <c r="H64" s="14" t="s">
        <v>11</v>
      </c>
      <c r="I64" s="46">
        <v>1.3642303779966871E-4</v>
      </c>
      <c r="J64" s="17" t="s">
        <v>85</v>
      </c>
      <c r="K64" s="17" t="s">
        <v>86</v>
      </c>
      <c r="L64" s="17" t="s">
        <v>87</v>
      </c>
      <c r="M64" s="17" t="s">
        <v>88</v>
      </c>
      <c r="N64" s="17" t="s">
        <v>95</v>
      </c>
    </row>
    <row r="65" spans="1:14" ht="51" customHeight="1" x14ac:dyDescent="0.2">
      <c r="A65" s="44"/>
      <c r="B65" s="8">
        <v>64</v>
      </c>
      <c r="C65" s="45"/>
      <c r="D65" s="11" t="s">
        <v>158</v>
      </c>
      <c r="E65" s="41"/>
      <c r="F65" s="8" t="s">
        <v>11</v>
      </c>
      <c r="G65" s="8">
        <v>3</v>
      </c>
      <c r="H65" s="8" t="s">
        <v>12</v>
      </c>
      <c r="I65" s="47">
        <v>7.5667000000000006E-5</v>
      </c>
      <c r="J65" s="17" t="s">
        <v>91</v>
      </c>
      <c r="K65" s="17" t="s">
        <v>92</v>
      </c>
      <c r="L65" s="17" t="s">
        <v>216</v>
      </c>
      <c r="M65" s="17" t="s">
        <v>93</v>
      </c>
      <c r="N65" s="17" t="s">
        <v>94</v>
      </c>
    </row>
    <row r="66" spans="1:14" ht="25.5" x14ac:dyDescent="0.2">
      <c r="A66" s="44">
        <v>589</v>
      </c>
      <c r="B66" s="8">
        <v>65</v>
      </c>
      <c r="C66" s="45" t="s">
        <v>84</v>
      </c>
      <c r="D66" s="11" t="s">
        <v>157</v>
      </c>
      <c r="E66" s="41" t="s">
        <v>10</v>
      </c>
      <c r="F66" s="8" t="s">
        <v>12</v>
      </c>
      <c r="H66" s="8" t="s">
        <v>11</v>
      </c>
      <c r="I66" s="46">
        <v>3.0465717007860881E-4</v>
      </c>
      <c r="J66" s="13" t="s">
        <v>85</v>
      </c>
      <c r="K66" s="13" t="s">
        <v>86</v>
      </c>
      <c r="L66" s="13" t="s">
        <v>87</v>
      </c>
      <c r="M66" s="13" t="s">
        <v>88</v>
      </c>
      <c r="N66" s="13" t="s">
        <v>95</v>
      </c>
    </row>
    <row r="67" spans="1:14" ht="51" customHeight="1" x14ac:dyDescent="0.2">
      <c r="A67" s="44"/>
      <c r="B67" s="8">
        <v>66</v>
      </c>
      <c r="C67" s="45"/>
      <c r="D67" s="11" t="s">
        <v>158</v>
      </c>
      <c r="E67" s="41"/>
      <c r="F67" s="41" t="s">
        <v>11</v>
      </c>
      <c r="G67" s="41">
        <v>3</v>
      </c>
      <c r="H67" s="41" t="s">
        <v>12</v>
      </c>
      <c r="I67" s="53">
        <v>7.5667000000000006E-5</v>
      </c>
      <c r="J67" s="17" t="s">
        <v>91</v>
      </c>
      <c r="K67" s="17" t="s">
        <v>92</v>
      </c>
      <c r="L67" s="17" t="s">
        <v>216</v>
      </c>
      <c r="M67" s="17" t="s">
        <v>93</v>
      </c>
      <c r="N67" s="17" t="s">
        <v>94</v>
      </c>
    </row>
    <row r="68" spans="1:14" ht="51" customHeight="1" x14ac:dyDescent="0.2">
      <c r="A68" s="44"/>
      <c r="B68" s="8">
        <v>67</v>
      </c>
      <c r="C68" s="45"/>
      <c r="D68" s="11" t="s">
        <v>159</v>
      </c>
      <c r="E68" s="41"/>
      <c r="F68" s="41"/>
      <c r="G68" s="41"/>
      <c r="H68" s="41"/>
      <c r="I68" s="47">
        <v>7.5667000000000006E-5</v>
      </c>
      <c r="J68" s="17" t="s">
        <v>96</v>
      </c>
      <c r="K68" s="17" t="s">
        <v>97</v>
      </c>
      <c r="L68" s="17" t="s">
        <v>98</v>
      </c>
      <c r="M68" s="17" t="s">
        <v>99</v>
      </c>
      <c r="N68" s="17" t="s">
        <v>100</v>
      </c>
    </row>
    <row r="69" spans="1:14" ht="79.5" customHeight="1" x14ac:dyDescent="0.2">
      <c r="A69" s="7">
        <v>591</v>
      </c>
      <c r="B69" s="8">
        <v>68</v>
      </c>
      <c r="C69" s="18" t="s">
        <v>101</v>
      </c>
      <c r="D69" s="11" t="s">
        <v>102</v>
      </c>
      <c r="E69" s="8" t="s">
        <v>103</v>
      </c>
      <c r="F69" s="8" t="s">
        <v>12</v>
      </c>
      <c r="G69" s="8">
        <v>0</v>
      </c>
      <c r="H69" s="8" t="s">
        <v>11</v>
      </c>
      <c r="I69" s="34">
        <v>5.5322949339779767E-3</v>
      </c>
      <c r="J69" s="38" t="s">
        <v>166</v>
      </c>
      <c r="K69" s="39"/>
      <c r="L69" s="39"/>
      <c r="M69" s="39"/>
      <c r="N69" s="40"/>
    </row>
    <row r="70" spans="1:14" ht="60" customHeight="1" x14ac:dyDescent="0.2">
      <c r="A70" s="44">
        <v>616</v>
      </c>
      <c r="B70" s="8">
        <v>69</v>
      </c>
      <c r="C70" s="45" t="s">
        <v>104</v>
      </c>
      <c r="D70" s="11" t="s">
        <v>128</v>
      </c>
      <c r="E70" s="8" t="s">
        <v>103</v>
      </c>
      <c r="F70" s="8" t="s">
        <v>12</v>
      </c>
      <c r="G70" s="8">
        <v>0</v>
      </c>
      <c r="H70" s="8" t="s">
        <v>11</v>
      </c>
      <c r="I70" s="46">
        <v>3.9734025802791589E-3</v>
      </c>
      <c r="J70" s="38" t="s">
        <v>166</v>
      </c>
      <c r="K70" s="39"/>
      <c r="L70" s="39"/>
      <c r="M70" s="39"/>
      <c r="N70" s="40"/>
    </row>
    <row r="71" spans="1:14" ht="51" customHeight="1" x14ac:dyDescent="0.2">
      <c r="A71" s="44"/>
      <c r="B71" s="8">
        <v>70</v>
      </c>
      <c r="C71" s="45"/>
      <c r="D71" s="11" t="s">
        <v>160</v>
      </c>
      <c r="E71" s="20" t="s">
        <v>66</v>
      </c>
      <c r="F71" s="8" t="s">
        <v>11</v>
      </c>
      <c r="G71" s="8">
        <v>3</v>
      </c>
      <c r="H71" s="8" t="s">
        <v>12</v>
      </c>
      <c r="I71" s="47">
        <v>7.5667000000000006E-5</v>
      </c>
      <c r="J71" s="12" t="s">
        <v>105</v>
      </c>
      <c r="K71" s="12" t="s">
        <v>106</v>
      </c>
      <c r="L71" s="12" t="s">
        <v>107</v>
      </c>
      <c r="M71" s="12" t="s">
        <v>108</v>
      </c>
      <c r="N71" s="12" t="s">
        <v>109</v>
      </c>
    </row>
    <row r="72" spans="1:14" ht="51" customHeight="1" x14ac:dyDescent="0.2">
      <c r="A72" s="44">
        <v>719</v>
      </c>
      <c r="B72" s="8">
        <v>71</v>
      </c>
      <c r="C72" s="45" t="s">
        <v>110</v>
      </c>
      <c r="D72" s="15" t="s">
        <v>162</v>
      </c>
      <c r="E72" s="8" t="s">
        <v>10</v>
      </c>
      <c r="F72" s="8" t="s">
        <v>11</v>
      </c>
      <c r="G72" s="8">
        <v>11</v>
      </c>
      <c r="H72" s="8" t="s">
        <v>12</v>
      </c>
      <c r="I72" s="46">
        <v>4.2339399719729256E-4</v>
      </c>
      <c r="J72" s="13" t="s">
        <v>111</v>
      </c>
      <c r="K72" s="22" t="s">
        <v>132</v>
      </c>
      <c r="L72" s="23" t="s">
        <v>133</v>
      </c>
      <c r="M72" s="23" t="s">
        <v>134</v>
      </c>
      <c r="N72" s="22" t="s">
        <v>135</v>
      </c>
    </row>
    <row r="73" spans="1:14" ht="51" customHeight="1" x14ac:dyDescent="0.2">
      <c r="A73" s="44"/>
      <c r="B73" s="8">
        <v>72</v>
      </c>
      <c r="C73" s="45"/>
      <c r="D73" s="15" t="s">
        <v>161</v>
      </c>
      <c r="E73" s="8" t="s">
        <v>10</v>
      </c>
      <c r="F73" s="8" t="s">
        <v>11</v>
      </c>
      <c r="G73" s="8">
        <v>11</v>
      </c>
      <c r="H73" s="8" t="s">
        <v>12</v>
      </c>
      <c r="I73" s="47">
        <v>7.5667000000000006E-5</v>
      </c>
      <c r="J73" s="13" t="s">
        <v>111</v>
      </c>
      <c r="K73" s="22" t="s">
        <v>132</v>
      </c>
      <c r="L73" s="23" t="s">
        <v>133</v>
      </c>
      <c r="M73" s="23" t="s">
        <v>134</v>
      </c>
      <c r="N73" s="22" t="s">
        <v>135</v>
      </c>
    </row>
    <row r="74" spans="1:14" ht="38.25" x14ac:dyDescent="0.2">
      <c r="A74" s="44">
        <v>720</v>
      </c>
      <c r="B74" s="8">
        <v>73</v>
      </c>
      <c r="C74" s="45" t="s">
        <v>110</v>
      </c>
      <c r="D74" s="15" t="s">
        <v>163</v>
      </c>
      <c r="E74" s="8" t="s">
        <v>10</v>
      </c>
      <c r="F74" s="8" t="s">
        <v>11</v>
      </c>
      <c r="G74" s="8">
        <v>11</v>
      </c>
      <c r="H74" s="8" t="s">
        <v>12</v>
      </c>
      <c r="I74" s="46">
        <v>1.3655459965504486E-3</v>
      </c>
      <c r="J74" s="13" t="s">
        <v>111</v>
      </c>
      <c r="K74" s="22" t="s">
        <v>132</v>
      </c>
      <c r="L74" s="23" t="s">
        <v>133</v>
      </c>
      <c r="M74" s="23" t="s">
        <v>134</v>
      </c>
      <c r="N74" s="22" t="s">
        <v>135</v>
      </c>
    </row>
    <row r="75" spans="1:14" ht="51" customHeight="1" x14ac:dyDescent="0.2">
      <c r="A75" s="44"/>
      <c r="B75" s="8">
        <v>74</v>
      </c>
      <c r="C75" s="45"/>
      <c r="D75" s="15" t="s">
        <v>161</v>
      </c>
      <c r="E75" s="8" t="s">
        <v>10</v>
      </c>
      <c r="F75" s="8" t="s">
        <v>11</v>
      </c>
      <c r="G75" s="8">
        <v>11</v>
      </c>
      <c r="H75" s="8" t="s">
        <v>12</v>
      </c>
      <c r="I75" s="47">
        <v>7.5667000000000006E-5</v>
      </c>
      <c r="J75" s="13" t="s">
        <v>111</v>
      </c>
      <c r="K75" s="22" t="s">
        <v>132</v>
      </c>
      <c r="L75" s="23" t="s">
        <v>133</v>
      </c>
      <c r="M75" s="23" t="s">
        <v>134</v>
      </c>
      <c r="N75" s="22" t="s">
        <v>135</v>
      </c>
    </row>
    <row r="85" spans="4:4" ht="15" customHeight="1" x14ac:dyDescent="0.2">
      <c r="D85" s="30"/>
    </row>
  </sheetData>
  <sheetProtection algorithmName="SHA-512" hashValue="7YvmewwluXcpTMV7BqB4KkTtAIQzZ3bVKyzUpK7LDWKnY/EaAeRhjkhE31i9b/0+39jDi8RkHx734wFma2ASNA==" saltValue="/qYI1QMn4FlJRw71GI2cOg==" spinCount="100000" sheet="1" objects="1" scenarios="1" autoFilter="0"/>
  <autoFilter ref="A1:N75" xr:uid="{B1C06F77-C0DE-47A1-B320-B1CDF13DB97C}"/>
  <mergeCells count="135">
    <mergeCell ref="A3:A4"/>
    <mergeCell ref="C3:C4"/>
    <mergeCell ref="C19:C20"/>
    <mergeCell ref="C21:C23"/>
    <mergeCell ref="C10:C11"/>
    <mergeCell ref="A8:A9"/>
    <mergeCell ref="C8:C9"/>
    <mergeCell ref="A21:A23"/>
    <mergeCell ref="A6:A7"/>
    <mergeCell ref="A10:A11"/>
    <mergeCell ref="A19:A20"/>
    <mergeCell ref="C14:C15"/>
    <mergeCell ref="I72:I73"/>
    <mergeCell ref="C74:C75"/>
    <mergeCell ref="I74:I75"/>
    <mergeCell ref="I60:I61"/>
    <mergeCell ref="I62:I63"/>
    <mergeCell ref="I64:I65"/>
    <mergeCell ref="I6:I7"/>
    <mergeCell ref="I8:I9"/>
    <mergeCell ref="I10:I11"/>
    <mergeCell ref="I12:I13"/>
    <mergeCell ref="I14:I15"/>
    <mergeCell ref="C6:C7"/>
    <mergeCell ref="E10:E11"/>
    <mergeCell ref="I70:I71"/>
    <mergeCell ref="I21:I23"/>
    <mergeCell ref="E19:E20"/>
    <mergeCell ref="F19:F20"/>
    <mergeCell ref="G19:G20"/>
    <mergeCell ref="H19:H20"/>
    <mergeCell ref="I19:I20"/>
    <mergeCell ref="G21:G23"/>
    <mergeCell ref="E21:E23"/>
    <mergeCell ref="F21:F23"/>
    <mergeCell ref="E14:E15"/>
    <mergeCell ref="A41:A42"/>
    <mergeCell ref="C41:C42"/>
    <mergeCell ref="I53:I54"/>
    <mergeCell ref="H53:H54"/>
    <mergeCell ref="C57:C59"/>
    <mergeCell ref="E57:E59"/>
    <mergeCell ref="I57:I59"/>
    <mergeCell ref="F58:F59"/>
    <mergeCell ref="I66:I68"/>
    <mergeCell ref="E66:E68"/>
    <mergeCell ref="G58:G59"/>
    <mergeCell ref="H58:H59"/>
    <mergeCell ref="F55:F56"/>
    <mergeCell ref="G55:G56"/>
    <mergeCell ref="I55:I56"/>
    <mergeCell ref="F67:F68"/>
    <mergeCell ref="G67:G68"/>
    <mergeCell ref="H67:H68"/>
    <mergeCell ref="F53:F54"/>
    <mergeCell ref="G53:G54"/>
    <mergeCell ref="A74:A75"/>
    <mergeCell ref="A72:A73"/>
    <mergeCell ref="A57:A59"/>
    <mergeCell ref="A64:A65"/>
    <mergeCell ref="A55:A56"/>
    <mergeCell ref="A53:A54"/>
    <mergeCell ref="E64:E65"/>
    <mergeCell ref="A60:A61"/>
    <mergeCell ref="C60:C61"/>
    <mergeCell ref="E60:E61"/>
    <mergeCell ref="E55:E56"/>
    <mergeCell ref="C70:C71"/>
    <mergeCell ref="A62:A63"/>
    <mergeCell ref="A70:A71"/>
    <mergeCell ref="C66:C68"/>
    <mergeCell ref="C53:C54"/>
    <mergeCell ref="C55:C56"/>
    <mergeCell ref="C62:C63"/>
    <mergeCell ref="E62:E63"/>
    <mergeCell ref="A66:A68"/>
    <mergeCell ref="C64:C65"/>
    <mergeCell ref="E53:E54"/>
    <mergeCell ref="C72:C73"/>
    <mergeCell ref="I3:I4"/>
    <mergeCell ref="E6:E7"/>
    <mergeCell ref="F6:F7"/>
    <mergeCell ref="G6:G7"/>
    <mergeCell ref="H8:H9"/>
    <mergeCell ref="E8:E9"/>
    <mergeCell ref="F8:F9"/>
    <mergeCell ref="G8:G9"/>
    <mergeCell ref="F10:F11"/>
    <mergeCell ref="F14:F15"/>
    <mergeCell ref="G14:G15"/>
    <mergeCell ref="C12:C13"/>
    <mergeCell ref="E12:E13"/>
    <mergeCell ref="F12:F13"/>
    <mergeCell ref="G12:G13"/>
    <mergeCell ref="A12:A13"/>
    <mergeCell ref="H10:H11"/>
    <mergeCell ref="H14:H15"/>
    <mergeCell ref="G10:G11"/>
    <mergeCell ref="H12:H13"/>
    <mergeCell ref="H21:H23"/>
    <mergeCell ref="H55:H56"/>
    <mergeCell ref="E41:E42"/>
    <mergeCell ref="A14:A15"/>
    <mergeCell ref="J14:N14"/>
    <mergeCell ref="J15:N15"/>
    <mergeCell ref="J33:N33"/>
    <mergeCell ref="J35:N35"/>
    <mergeCell ref="J36:N36"/>
    <mergeCell ref="J37:N37"/>
    <mergeCell ref="J38:N38"/>
    <mergeCell ref="J39:N39"/>
    <mergeCell ref="J40:N40"/>
    <mergeCell ref="J42:N42"/>
    <mergeCell ref="J43:N43"/>
    <mergeCell ref="J44:N44"/>
    <mergeCell ref="J45:N45"/>
    <mergeCell ref="J46:N46"/>
    <mergeCell ref="J47:N47"/>
    <mergeCell ref="J48:N48"/>
    <mergeCell ref="J49:N49"/>
    <mergeCell ref="J50:N50"/>
    <mergeCell ref="J51:N51"/>
    <mergeCell ref="J52:N52"/>
    <mergeCell ref="J58:N58"/>
    <mergeCell ref="J69:N69"/>
    <mergeCell ref="J70:N70"/>
    <mergeCell ref="J2:N2"/>
    <mergeCell ref="J6:N6"/>
    <mergeCell ref="J7:N7"/>
    <mergeCell ref="J8:N8"/>
    <mergeCell ref="J9:N9"/>
    <mergeCell ref="J10:N10"/>
    <mergeCell ref="J11:N11"/>
    <mergeCell ref="J12:N12"/>
    <mergeCell ref="J13:N13"/>
  </mergeCells>
  <conditionalFormatting sqref="A72:A1048576 A57 A1:A3 A60:A66 A31:A34 A21:A28 A5:A16 A18:A19 A69:A70 A40 A45:A52 A43">
    <cfRule type="duplicateValues" dxfId="0" priority="7"/>
  </conditionalFormatting>
  <pageMargins left="0.25" right="0.25"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A3CBB-ADDC-4167-A0CE-88DA3E9BF24D}">
  <dimension ref="A1:B9"/>
  <sheetViews>
    <sheetView tabSelected="1" workbookViewId="0">
      <selection activeCell="E10" sqref="E10"/>
    </sheetView>
  </sheetViews>
  <sheetFormatPr defaultRowHeight="15" x14ac:dyDescent="0.25"/>
  <cols>
    <col min="1" max="1" width="18.5703125" customWidth="1"/>
    <col min="2" max="2" width="89.28515625" customWidth="1"/>
  </cols>
  <sheetData>
    <row r="1" spans="1:2" ht="18.75" x14ac:dyDescent="0.3">
      <c r="A1" s="2" t="s">
        <v>112</v>
      </c>
    </row>
    <row r="3" spans="1:2" ht="15.75" x14ac:dyDescent="0.25">
      <c r="A3" s="3" t="s">
        <v>113</v>
      </c>
    </row>
    <row r="4" spans="1:2" ht="24.95" customHeight="1" x14ac:dyDescent="0.25">
      <c r="A4" s="1" t="s">
        <v>114</v>
      </c>
      <c r="B4" s="1" t="s">
        <v>115</v>
      </c>
    </row>
    <row r="5" spans="1:2" ht="24.95" customHeight="1" x14ac:dyDescent="0.25">
      <c r="A5" s="4">
        <v>5</v>
      </c>
      <c r="B5" s="5" t="s">
        <v>116</v>
      </c>
    </row>
    <row r="6" spans="1:2" ht="24.95" customHeight="1" x14ac:dyDescent="0.25">
      <c r="A6" s="4">
        <v>4</v>
      </c>
      <c r="B6" s="5" t="s">
        <v>117</v>
      </c>
    </row>
    <row r="7" spans="1:2" ht="24.95" customHeight="1" x14ac:dyDescent="0.25">
      <c r="A7" s="4">
        <v>3</v>
      </c>
      <c r="B7" s="5" t="s">
        <v>118</v>
      </c>
    </row>
    <row r="8" spans="1:2" ht="24.95" customHeight="1" x14ac:dyDescent="0.25">
      <c r="A8" s="4">
        <v>2</v>
      </c>
      <c r="B8" s="5" t="s">
        <v>142</v>
      </c>
    </row>
    <row r="9" spans="1:2" ht="24.95" customHeight="1" x14ac:dyDescent="0.25">
      <c r="A9" s="6">
        <v>1</v>
      </c>
      <c r="B9" s="5" t="s">
        <v>165</v>
      </c>
    </row>
  </sheetData>
  <sheetProtection algorithmName="SHA-512" hashValue="XpGdb55qQIU5ABI7N6PW6J4Na9+ZxmVA0AqcxICv2UeEiLFxPFv7gWQtxKt+jRjsk6cvsTuU0Nu0sg5Qqsgk0Q==" saltValue="CUF97J52LKuCQ9JGdzyxp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EF97E4CF57C54390EF35C0E8B66AC7" ma:contentTypeVersion="21" ma:contentTypeDescription="Opret et nyt dokument." ma:contentTypeScope="" ma:versionID="a99cec09ba2ed13252e0c26fcc3e9bc2">
  <xsd:schema xmlns:xsd="http://www.w3.org/2001/XMLSchema" xmlns:xs="http://www.w3.org/2001/XMLSchema" xmlns:p="http://schemas.microsoft.com/office/2006/metadata/properties" xmlns:ns2="fafbf760-5663-437a-96f4-9c78fae4ef65" xmlns:ns3="77e34123-9af6-40dc-b27e-09aea03a3560" targetNamespace="http://schemas.microsoft.com/office/2006/metadata/properties" ma:root="true" ma:fieldsID="b2ed93d86c0640806942dd8b51048871" ns2:_="" ns3:_="">
    <xsd:import namespace="fafbf760-5663-437a-96f4-9c78fae4ef65"/>
    <xsd:import namespace="77e34123-9af6-40dc-b27e-09aea03a3560"/>
    <xsd:element name="properties">
      <xsd:complexType>
        <xsd:sequence>
          <xsd:element name="documentManagement">
            <xsd:complexType>
              <xsd:all>
                <xsd:element ref="ns2:MediaServiceMetadata" minOccurs="0"/>
                <xsd:element ref="ns2:MediaServiceFastMetadata" minOccurs="0"/>
                <xsd:element ref="ns2:Aftaleomr_x00e5_de" minOccurs="0"/>
                <xsd:element ref="ns2:Aftalenummer" minOccurs="0"/>
                <xsd:element ref="ns2:Ikrafttr_x00e6_delses_x00e5_r" minOccurs="0"/>
                <xsd:element ref="ns2:Udbudsansvarlig" minOccurs="0"/>
                <xsd:element ref="ns2:Aftalestatus"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element ref="ns2:Kontraktansvarli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fbf760-5663-437a-96f4-9c78fae4ef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ftaleomr_x00e5_de" ma:index="10" nillable="true" ma:displayName="Aftaleområde" ma:format="Dropdown" ma:internalName="Aftaleomr_x00e5_de">
      <xsd:simpleType>
        <xsd:restriction base="dms:Choice">
          <xsd:enumeration value="IT &amp; Tele"/>
          <xsd:enumeration value="Varer"/>
          <xsd:enumeration value="Tjenesteydelser"/>
        </xsd:restriction>
      </xsd:simpleType>
    </xsd:element>
    <xsd:element name="Aftalenummer" ma:index="11" nillable="true" ma:displayName="Aftalenummer" ma:format="Dropdown" ma:internalName="Aftalenummer">
      <xsd:simpleType>
        <xsd:restriction base="dms:Choice">
          <xsd:enumeration value="01-09"/>
          <xsd:enumeration value="10-49"/>
          <xsd:enumeration value="50-99"/>
        </xsd:restriction>
      </xsd:simpleType>
    </xsd:element>
    <xsd:element name="Ikrafttr_x00e6_delses_x00e5_r" ma:index="12" nillable="true" ma:displayName="Ikrafttrædelsesår" ma:decimals="0" ma:format="Dropdown" ma:internalName="Ikrafttr_x00e6_delses_x00e5_r" ma:percentage="FALSE">
      <xsd:simpleType>
        <xsd:restriction base="dms:Number">
          <xsd:maxInclusive value="2050"/>
          <xsd:minInclusive value="1995"/>
        </xsd:restriction>
      </xsd:simpleType>
    </xsd:element>
    <xsd:element name="Udbudsansvarlig" ma:index="13" nillable="true" ma:displayName="Udbudsansvarlig" ma:format="Dropdown" ma:list="UserInfo" ma:SharePointGroup="0" ma:internalName="Udbudsansvarl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ftalestatus" ma:index="14" nillable="true" ma:displayName="Aftalestatus" ma:format="Dropdown" ma:indexed="true" ma:internalName="Aftalestatus">
      <xsd:simpleType>
        <xsd:restriction base="dms:Choice">
          <xsd:enumeration value="Udbudsforberedelse"/>
          <xsd:enumeration value="Drift"/>
          <xsd:enumeration value="Udløbet"/>
        </xsd:restriction>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Billedmærker" ma:readOnly="false" ma:fieldId="{5cf76f15-5ced-4ddc-b409-7134ff3c332f}" ma:taxonomyMulti="true" ma:sspId="86b9d16c-b87d-4af0-81a1-0320b4ec851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Kontraktansvarlig" ma:index="28" nillable="true" ma:displayName="Kontraktansvarlig" ma:format="Dropdown" ma:list="UserInfo" ma:SharePointGroup="0" ma:internalName="Kontraktansvarl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7e34123-9af6-40dc-b27e-09aea03a356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3b0cc7b-4088-4713-b671-b573d1b0f3f7}" ma:internalName="TaxCatchAll" ma:showField="CatchAllData" ma:web="77e34123-9af6-40dc-b27e-09aea03a3560">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ftalenummer xmlns="fafbf760-5663-437a-96f4-9c78fae4ef65" xsi:nil="true"/>
    <Udbudsansvarlig xmlns="fafbf760-5663-437a-96f4-9c78fae4ef65">
      <UserInfo>
        <DisplayName/>
        <AccountId xsi:nil="true"/>
        <AccountType/>
      </UserInfo>
    </Udbudsansvarlig>
    <TaxCatchAll xmlns="77e34123-9af6-40dc-b27e-09aea03a3560" xsi:nil="true"/>
    <lcf76f155ced4ddcb4097134ff3c332f xmlns="fafbf760-5663-437a-96f4-9c78fae4ef65">
      <Terms xmlns="http://schemas.microsoft.com/office/infopath/2007/PartnerControls"/>
    </lcf76f155ced4ddcb4097134ff3c332f>
    <Aftaleomr_x00e5_de xmlns="fafbf760-5663-437a-96f4-9c78fae4ef65" xsi:nil="true"/>
    <Aftalestatus xmlns="fafbf760-5663-437a-96f4-9c78fae4ef65" xsi:nil="true"/>
    <Kontraktansvarlig xmlns="fafbf760-5663-437a-96f4-9c78fae4ef65">
      <UserInfo>
        <DisplayName/>
        <AccountId xsi:nil="true"/>
        <AccountType/>
      </UserInfo>
    </Kontraktansvarlig>
    <Ikrafttr_x00e6_delses_x00e5_r xmlns="fafbf760-5663-437a-96f4-9c78fae4ef65" xsi:nil="true"/>
  </documentManagement>
</p:properties>
</file>

<file path=customXml/itemProps1.xml><?xml version="1.0" encoding="utf-8"?>
<ds:datastoreItem xmlns:ds="http://schemas.openxmlformats.org/officeDocument/2006/customXml" ds:itemID="{2315B648-1A6C-41E5-B9F1-156811A87C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fbf760-5663-437a-96f4-9c78fae4ef65"/>
    <ds:schemaRef ds:uri="77e34123-9af6-40dc-b27e-09aea03a35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CE94B5-2493-446A-A886-136FE3DCE2F2}">
  <ds:schemaRefs>
    <ds:schemaRef ds:uri="http://schemas.microsoft.com/sharepoint/v3/contenttype/forms"/>
  </ds:schemaRefs>
</ds:datastoreItem>
</file>

<file path=customXml/itemProps3.xml><?xml version="1.0" encoding="utf-8"?>
<ds:datastoreItem xmlns:ds="http://schemas.openxmlformats.org/officeDocument/2006/customXml" ds:itemID="{9530CAE6-00FC-48FD-95F6-33997737F7A9}">
  <ds:schemaRefs>
    <ds:schemaRef ds:uri="http://schemas.microsoft.com/office/2006/metadata/properties"/>
    <ds:schemaRef ds:uri="http://schemas.microsoft.com/office/infopath/2007/PartnerControls"/>
    <ds:schemaRef ds:uri="fafbf760-5663-437a-96f4-9c78fae4ef65"/>
    <ds:schemaRef ds:uri="77e34123-9af6-40dc-b27e-09aea03a35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Kvalitetsevaluering</vt:lpstr>
      <vt:lpstr>Pointskala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Gasull-Wrisberg</dc:creator>
  <cp:keywords/>
  <dc:description/>
  <cp:lastModifiedBy>Anja Hartmann Lind Olsen</cp:lastModifiedBy>
  <cp:revision/>
  <cp:lastPrinted>2023-11-15T11:40:01Z</cp:lastPrinted>
  <dcterms:created xsi:type="dcterms:W3CDTF">2023-10-25T10:15:34Z</dcterms:created>
  <dcterms:modified xsi:type="dcterms:W3CDTF">2023-12-20T15:35:16Z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0x0101002AEF97E4CF57C54390EF35C0E8B66AC7</vt:lpwstr>
  </property>
  <property fmtid="{D5CDD505-2E9C-101B-9397-08002B2CF9AE}" pid="3" name="MediaServiceImageTags">
    <vt:lpwstr/>
  </property>
</Properties>
</file>