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rhuskommune-my.sharepoint.com/personal/fvp_aarhus_dk/Documents/Brændstof 2019/"/>
    </mc:Choice>
  </mc:AlternateContent>
  <xr:revisionPtr revIDLastSave="0" documentId="8_{436B8B2E-366F-4C3F-980F-37A1B67757BA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Deludbud 1" sheetId="1" r:id="rId1"/>
    <sheet name="Deludbud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F3" i="2"/>
  <c r="F18" i="1"/>
  <c r="F3" i="1"/>
  <c r="F4" i="1"/>
  <c r="F15" i="1"/>
  <c r="F12" i="1"/>
  <c r="F9" i="1"/>
  <c r="F8" i="1"/>
  <c r="F5" i="1"/>
  <c r="F2" i="1"/>
  <c r="F16" i="1" l="1"/>
  <c r="F10" i="1"/>
  <c r="F6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Frands V. Petersen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Her angives rabat pr. 1000 liter
</t>
        </r>
      </text>
    </comment>
    <comment ref="C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Her angives rabat pr. 1000 liter
</t>
        </r>
      </text>
    </comment>
    <comment ref="C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Her angives rabat pr. 1000 liter
</t>
        </r>
      </text>
    </comment>
    <comment ref="C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Her angives rabat pr. 1000 liter
</t>
        </r>
      </text>
    </comment>
    <comment ref="C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8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Her angives rabat pr. 1000 liter
</t>
        </r>
      </text>
    </comment>
    <comment ref="C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9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Her angives rabat pr. 1000 liter
</t>
        </r>
      </text>
    </comment>
    <comment ref="C12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12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Her angives rabat pr. 1000 liter
</t>
        </r>
      </text>
    </comment>
    <comment ref="C15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15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 xml:space="preserve">Her angives rabat pr. liter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Frands V. Petersen</author>
  </authors>
  <commentList>
    <comment ref="C3" authorId="0" shapeId="0" xr:uid="{AA43F582-A9D7-4BA3-8161-A264A6BC9F93}">
      <text>
        <r>
          <rPr>
            <b/>
            <sz val="8"/>
            <color indexed="81"/>
            <rFont val="Tahoma"/>
            <family val="2"/>
          </rPr>
          <t xml:space="preserve">Her indsættes tilbudsgivers listepris pr. 25/9-2015
</t>
        </r>
      </text>
    </comment>
    <comment ref="D3" authorId="0" shapeId="0" xr:uid="{9FD054C1-7DA3-41DC-806C-8201218EB7F6}">
      <text>
        <r>
          <rPr>
            <b/>
            <sz val="8"/>
            <color indexed="81"/>
            <rFont val="Tahoma"/>
            <family val="2"/>
          </rPr>
          <t xml:space="preserve">Her angives rabat pr. liter
</t>
        </r>
      </text>
    </comment>
  </commentList>
</comments>
</file>

<file path=xl/sharedStrings.xml><?xml version="1.0" encoding="utf-8"?>
<sst xmlns="http://schemas.openxmlformats.org/spreadsheetml/2006/main" count="33" uniqueCount="21">
  <si>
    <t>i alt</t>
  </si>
  <si>
    <t>0-1000l</t>
  </si>
  <si>
    <t>1000-2000l</t>
  </si>
  <si>
    <t>2000-5000l</t>
  </si>
  <si>
    <t>over 5000l</t>
  </si>
  <si>
    <t>Dump størrelse</t>
  </si>
  <si>
    <t>Sted                         dato</t>
  </si>
  <si>
    <t>Tilbudsgiver</t>
  </si>
  <si>
    <t>Rabat i kr. pr. 1000l</t>
  </si>
  <si>
    <t>I dunk af 1000L</t>
  </si>
  <si>
    <t>Samlet tilbudssum</t>
  </si>
  <si>
    <t>a. Fyringsgasolie</t>
  </si>
  <si>
    <t>b. Miljødiesel af typen B7</t>
  </si>
  <si>
    <t>e. Add blue</t>
  </si>
  <si>
    <t>c. "Entreprenørdiesel” B0</t>
  </si>
  <si>
    <t>0-2000l</t>
  </si>
  <si>
    <t>Listepris pr. 1000L d. 1/7-2019</t>
  </si>
  <si>
    <t>GTL Fuel</t>
  </si>
  <si>
    <t>Anslået årligt forbrug (1000L)</t>
  </si>
  <si>
    <t>Anslået årligt  forbrug (1000L)</t>
  </si>
  <si>
    <t>Tankanlæg på Lystbådehavn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</si>
</sst>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2" fillId="0" borderId="1" xfId="0" applyNumberFormat="1" applyFont="1" applyBorder="1"/>
    <xf numFmtId="4" fontId="2" fillId="0" borderId="0" xfId="0" applyNumberFormat="1" applyFont="1"/>
    <xf numFmtId="3" fontId="1" fillId="0" borderId="1" xfId="0" applyNumberFormat="1" applyFont="1" applyBorder="1"/>
    <xf numFmtId="3" fontId="1" fillId="2" borderId="1" xfId="0" applyNumberFormat="1" applyFont="1" applyFill="1" applyBorder="1"/>
    <xf numFmtId="4" fontId="3" fillId="0" borderId="0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4" fontId="1" fillId="0" borderId="1" xfId="0" applyNumberFormat="1" applyFont="1" applyBorder="1" applyProtection="1">
      <protection locked="0"/>
    </xf>
    <xf numFmtId="0" fontId="1" fillId="2" borderId="1" xfId="0" applyFont="1" applyFill="1" applyBorder="1" applyAlignment="1">
      <alignment textRotation="90" wrapText="1"/>
    </xf>
    <xf numFmtId="0" fontId="3" fillId="0" borderId="4" xfId="0" applyFont="1" applyBorder="1"/>
    <xf numFmtId="4" fontId="3" fillId="0" borderId="4" xfId="0" applyNumberFormat="1" applyFont="1" applyBorder="1"/>
    <xf numFmtId="0" fontId="3" fillId="0" borderId="0" xfId="0" applyFont="1" applyBorder="1"/>
    <xf numFmtId="3" fontId="2" fillId="0" borderId="0" xfId="0" applyNumberFormat="1" applyFont="1"/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Layout" zoomScaleNormal="85" workbookViewId="0">
      <selection activeCell="E2" sqref="E2"/>
    </sheetView>
  </sheetViews>
  <sheetFormatPr defaultColWidth="9" defaultRowHeight="13.2" x14ac:dyDescent="0.25"/>
  <cols>
    <col min="1" max="1" width="2.7265625" style="2" customWidth="1"/>
    <col min="2" max="2" width="29.08984375" style="2" customWidth="1"/>
    <col min="3" max="3" width="12.90625" style="2" customWidth="1"/>
    <col min="4" max="4" width="9" style="2" customWidth="1"/>
    <col min="5" max="5" width="8.90625" style="2" customWidth="1"/>
    <col min="6" max="6" width="12.453125" style="10" customWidth="1"/>
    <col min="7" max="7" width="9" style="2"/>
    <col min="8" max="8" width="15.36328125" style="2" customWidth="1"/>
    <col min="9" max="16384" width="9" style="2"/>
  </cols>
  <sheetData>
    <row r="1" spans="1:9" ht="52.8" x14ac:dyDescent="0.25">
      <c r="A1" s="3"/>
      <c r="B1" s="5" t="s">
        <v>11</v>
      </c>
      <c r="C1" s="4" t="s">
        <v>16</v>
      </c>
      <c r="D1" s="4" t="s">
        <v>8</v>
      </c>
      <c r="E1" s="4" t="s">
        <v>19</v>
      </c>
      <c r="F1" s="6" t="s">
        <v>0</v>
      </c>
    </row>
    <row r="2" spans="1:9" ht="20.100000000000001" customHeight="1" x14ac:dyDescent="0.25">
      <c r="A2" s="22" t="s">
        <v>5</v>
      </c>
      <c r="B2" s="1" t="s">
        <v>1</v>
      </c>
      <c r="C2" s="16"/>
      <c r="D2" s="9"/>
      <c r="E2" s="11">
        <v>2</v>
      </c>
      <c r="F2" s="7">
        <f>+(C2-D2)*E2</f>
        <v>0</v>
      </c>
    </row>
    <row r="3" spans="1:9" ht="20.100000000000001" customHeight="1" x14ac:dyDescent="0.25">
      <c r="A3" s="23"/>
      <c r="B3" s="1" t="s">
        <v>2</v>
      </c>
      <c r="C3" s="16"/>
      <c r="D3" s="9"/>
      <c r="E3" s="11">
        <v>25</v>
      </c>
      <c r="F3" s="7">
        <f t="shared" ref="F3:F5" si="0">+(C3-D3)*E3</f>
        <v>0</v>
      </c>
    </row>
    <row r="4" spans="1:9" ht="20.100000000000001" customHeight="1" x14ac:dyDescent="0.25">
      <c r="A4" s="23"/>
      <c r="B4" s="1" t="s">
        <v>3</v>
      </c>
      <c r="C4" s="16"/>
      <c r="D4" s="9"/>
      <c r="E4" s="11">
        <v>200</v>
      </c>
      <c r="F4" s="7">
        <f t="shared" si="0"/>
        <v>0</v>
      </c>
    </row>
    <row r="5" spans="1:9" ht="20.100000000000001" customHeight="1" x14ac:dyDescent="0.25">
      <c r="A5" s="23"/>
      <c r="B5" s="1" t="s">
        <v>4</v>
      </c>
      <c r="C5" s="16"/>
      <c r="D5" s="9"/>
      <c r="E5" s="11">
        <v>1600</v>
      </c>
      <c r="F5" s="7">
        <f t="shared" si="0"/>
        <v>0</v>
      </c>
      <c r="I5" s="21"/>
    </row>
    <row r="6" spans="1:9" ht="20.100000000000001" customHeight="1" x14ac:dyDescent="0.25">
      <c r="A6" s="23"/>
      <c r="B6" s="1" t="s">
        <v>0</v>
      </c>
      <c r="C6" s="7"/>
      <c r="D6" s="7"/>
      <c r="E6" s="11"/>
      <c r="F6" s="7">
        <f>SUM(F2:F5)</f>
        <v>0</v>
      </c>
    </row>
    <row r="7" spans="1:9" ht="20.100000000000001" customHeight="1" x14ac:dyDescent="0.25">
      <c r="A7" s="23"/>
      <c r="B7" s="5" t="s">
        <v>12</v>
      </c>
      <c r="C7" s="8"/>
      <c r="D7" s="8"/>
      <c r="E7" s="12"/>
      <c r="F7" s="8"/>
    </row>
    <row r="8" spans="1:9" ht="20.100000000000001" customHeight="1" x14ac:dyDescent="0.25">
      <c r="A8" s="23"/>
      <c r="B8" s="1" t="s">
        <v>1</v>
      </c>
      <c r="C8" s="16"/>
      <c r="D8" s="9"/>
      <c r="E8" s="2">
        <v>70</v>
      </c>
      <c r="F8" s="7">
        <f t="shared" ref="F8:F9" si="1">+(C8-D8)*E8</f>
        <v>0</v>
      </c>
    </row>
    <row r="9" spans="1:9" ht="20.100000000000001" customHeight="1" x14ac:dyDescent="0.25">
      <c r="A9" s="23"/>
      <c r="B9" s="1" t="s">
        <v>2</v>
      </c>
      <c r="C9" s="16"/>
      <c r="D9" s="9"/>
      <c r="E9" s="11">
        <v>290</v>
      </c>
      <c r="F9" s="7">
        <f t="shared" si="1"/>
        <v>0</v>
      </c>
    </row>
    <row r="10" spans="1:9" ht="20.100000000000001" customHeight="1" x14ac:dyDescent="0.25">
      <c r="A10" s="23"/>
      <c r="B10" s="1" t="s">
        <v>0</v>
      </c>
      <c r="C10" s="7"/>
      <c r="D10" s="7"/>
      <c r="E10" s="11"/>
      <c r="F10" s="7">
        <f>SUM(F8:F9)</f>
        <v>0</v>
      </c>
    </row>
    <row r="11" spans="1:9" ht="20.100000000000001" customHeight="1" x14ac:dyDescent="0.25">
      <c r="A11" s="23"/>
      <c r="B11" s="5" t="s">
        <v>14</v>
      </c>
      <c r="C11" s="8"/>
      <c r="D11" s="8"/>
      <c r="E11" s="12"/>
      <c r="F11" s="8"/>
    </row>
    <row r="12" spans="1:9" ht="20.100000000000001" customHeight="1" x14ac:dyDescent="0.25">
      <c r="A12" s="23"/>
      <c r="B12" s="1" t="s">
        <v>15</v>
      </c>
      <c r="C12" s="16"/>
      <c r="D12" s="9"/>
      <c r="E12" s="11">
        <v>10</v>
      </c>
      <c r="F12" s="7">
        <f t="shared" ref="F12" si="2">+(C12-D12)*E12</f>
        <v>0</v>
      </c>
    </row>
    <row r="13" spans="1:9" ht="20.100000000000001" customHeight="1" x14ac:dyDescent="0.25">
      <c r="A13" s="23"/>
      <c r="B13" s="1" t="s">
        <v>0</v>
      </c>
      <c r="C13" s="7"/>
      <c r="D13" s="7"/>
      <c r="E13" s="11"/>
      <c r="F13" s="7">
        <f>SUM(F12:F12)</f>
        <v>0</v>
      </c>
    </row>
    <row r="14" spans="1:9" ht="20.100000000000001" customHeight="1" x14ac:dyDescent="0.25">
      <c r="A14" s="23"/>
      <c r="B14" s="5" t="s">
        <v>13</v>
      </c>
      <c r="C14" s="8"/>
      <c r="D14" s="8"/>
      <c r="E14" s="12"/>
      <c r="F14" s="8"/>
    </row>
    <row r="15" spans="1:9" ht="20.100000000000001" customHeight="1" x14ac:dyDescent="0.25">
      <c r="A15" s="24"/>
      <c r="B15" s="1" t="s">
        <v>9</v>
      </c>
      <c r="C15" s="16"/>
      <c r="D15" s="9"/>
      <c r="E15" s="11">
        <v>10</v>
      </c>
      <c r="F15" s="7">
        <f t="shared" ref="F15" si="3">+(C15-D15)*E15</f>
        <v>0</v>
      </c>
    </row>
    <row r="16" spans="1:9" ht="20.100000000000001" customHeight="1" x14ac:dyDescent="0.25">
      <c r="A16" s="17"/>
      <c r="B16" s="1" t="s">
        <v>0</v>
      </c>
      <c r="C16" s="16"/>
      <c r="D16" s="9"/>
      <c r="E16" s="11"/>
      <c r="F16" s="7">
        <f>SUM(F14:F15)</f>
        <v>0</v>
      </c>
    </row>
    <row r="18" spans="2:6" ht="13.8" thickBot="1" x14ac:dyDescent="0.3">
      <c r="B18" s="18" t="s">
        <v>10</v>
      </c>
      <c r="C18" s="18"/>
      <c r="D18" s="18"/>
      <c r="E18" s="18"/>
      <c r="F18" s="19">
        <f>SUM(F16,F13,F6,F10)</f>
        <v>0</v>
      </c>
    </row>
    <row r="19" spans="2:6" ht="13.8" thickTop="1" x14ac:dyDescent="0.25">
      <c r="B19" s="20"/>
      <c r="C19" s="20"/>
      <c r="D19" s="20"/>
      <c r="E19" s="20"/>
      <c r="F19" s="13"/>
    </row>
    <row r="20" spans="2:6" x14ac:dyDescent="0.25">
      <c r="B20" s="20"/>
      <c r="C20" s="20"/>
      <c r="D20" s="20"/>
      <c r="E20" s="20"/>
      <c r="F20" s="13"/>
    </row>
    <row r="21" spans="2:6" x14ac:dyDescent="0.25">
      <c r="B21" s="20"/>
      <c r="C21" s="20"/>
      <c r="D21" s="20"/>
      <c r="E21" s="20"/>
      <c r="F21" s="13"/>
    </row>
    <row r="24" spans="2:6" x14ac:dyDescent="0.25">
      <c r="B24" s="14"/>
      <c r="D24" s="14"/>
      <c r="E24" s="14"/>
      <c r="F24" s="15"/>
    </row>
    <row r="25" spans="2:6" x14ac:dyDescent="0.25">
      <c r="B25" s="2" t="s">
        <v>6</v>
      </c>
      <c r="D25" s="2" t="s">
        <v>7</v>
      </c>
    </row>
  </sheetData>
  <mergeCells count="1">
    <mergeCell ref="A2:A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&amp;L&amp;"Verdana,Fed"&amp;12Tilbudsliste&amp;C&amp;"Verdana,Fed"&amp;12&amp;A&amp;R&amp;"Verdana,Fed"&amp;12Bilag 2</oddHeader>
    <oddFooter>&amp;C&amp;8Levering af fyringsgasolie og brændstof til tank
Aarhus Kommune, Teknik og Miljø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"/>
  <sheetViews>
    <sheetView tabSelected="1" view="pageLayout" zoomScaleNormal="100" workbookViewId="0">
      <selection activeCell="C18" sqref="C18"/>
    </sheetView>
  </sheetViews>
  <sheetFormatPr defaultRowHeight="12.6" x14ac:dyDescent="0.2"/>
  <cols>
    <col min="1" max="1" width="3.81640625" customWidth="1"/>
    <col min="2" max="2" width="21.81640625" customWidth="1"/>
    <col min="3" max="3" width="12.08984375" customWidth="1"/>
  </cols>
  <sheetData>
    <row r="2" spans="1:6" s="2" customFormat="1" ht="64.8" customHeight="1" x14ac:dyDescent="0.25">
      <c r="A2" s="3"/>
      <c r="B2" s="5" t="s">
        <v>17</v>
      </c>
      <c r="C2" s="4" t="s">
        <v>16</v>
      </c>
      <c r="D2" s="4" t="s">
        <v>8</v>
      </c>
      <c r="E2" s="4" t="s">
        <v>18</v>
      </c>
      <c r="F2" s="6" t="s">
        <v>0</v>
      </c>
    </row>
    <row r="3" spans="1:6" s="2" customFormat="1" ht="20.100000000000001" customHeight="1" x14ac:dyDescent="0.25">
      <c r="A3" s="17"/>
      <c r="B3" s="1" t="s">
        <v>20</v>
      </c>
      <c r="C3" s="16"/>
      <c r="D3" s="9"/>
      <c r="E3" s="11">
        <v>60</v>
      </c>
      <c r="F3" s="7">
        <f t="shared" ref="F3" si="0">+(C3-D3)*E3</f>
        <v>0</v>
      </c>
    </row>
    <row r="4" spans="1:6" s="2" customFormat="1" ht="13.2" x14ac:dyDescent="0.25">
      <c r="F4" s="10"/>
    </row>
    <row r="5" spans="1:6" s="2" customFormat="1" ht="13.8" thickBot="1" x14ac:dyDescent="0.3">
      <c r="B5" s="18" t="s">
        <v>10</v>
      </c>
      <c r="C5" s="18"/>
      <c r="D5" s="18"/>
      <c r="E5" s="18"/>
      <c r="F5" s="19">
        <f>+F3</f>
        <v>0</v>
      </c>
    </row>
    <row r="6" spans="1:6" s="2" customFormat="1" ht="13.8" thickTop="1" x14ac:dyDescent="0.25">
      <c r="B6" s="20"/>
      <c r="C6" s="20"/>
      <c r="D6" s="20"/>
      <c r="E6" s="20"/>
      <c r="F6" s="13"/>
    </row>
    <row r="7" spans="1:6" s="2" customFormat="1" ht="13.2" x14ac:dyDescent="0.25">
      <c r="B7" s="20"/>
      <c r="C7" s="20"/>
      <c r="D7" s="20"/>
      <c r="E7" s="20"/>
      <c r="F7" s="13"/>
    </row>
    <row r="8" spans="1:6" s="2" customFormat="1" ht="13.2" x14ac:dyDescent="0.25">
      <c r="B8" s="20"/>
      <c r="C8" s="20"/>
      <c r="D8" s="20"/>
      <c r="E8" s="20"/>
      <c r="F8" s="13"/>
    </row>
    <row r="9" spans="1:6" s="2" customFormat="1" ht="13.2" x14ac:dyDescent="0.25">
      <c r="F9" s="10"/>
    </row>
    <row r="10" spans="1:6" s="2" customFormat="1" ht="13.2" x14ac:dyDescent="0.25">
      <c r="F10" s="10"/>
    </row>
    <row r="11" spans="1:6" s="2" customFormat="1" ht="13.2" x14ac:dyDescent="0.25">
      <c r="B11" s="14"/>
      <c r="D11" s="14"/>
      <c r="E11" s="14"/>
      <c r="F11" s="15"/>
    </row>
    <row r="12" spans="1:6" s="2" customFormat="1" ht="13.2" x14ac:dyDescent="0.25">
      <c r="B12" s="2" t="s">
        <v>6</v>
      </c>
      <c r="D12" s="2" t="s">
        <v>7</v>
      </c>
      <c r="F12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&amp;L&amp;"Verdana,Fed"&amp;12Tilbudsliste&amp;C&amp;"Verdana,Fed"&amp;12&amp;A&amp;R&amp;"Verdana,Fed"&amp;12Bilag 2</oddHeader>
    <oddFooter>&amp;C&amp;8Levering af fyringsgasolie og brændstof til tank
Aarhus Kommune, Teknik og Miljø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Deludbud 1</vt:lpstr>
      <vt:lpstr>Deludbud 2</vt:lpstr>
    </vt:vector>
  </TitlesOfParts>
  <Company>Aarhus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Frands V. Petersen</dc:creator>
  <cp:lastModifiedBy>Frands Vidstein Petersen</cp:lastModifiedBy>
  <cp:lastPrinted>2015-10-08T12:05:43Z</cp:lastPrinted>
  <dcterms:created xsi:type="dcterms:W3CDTF">2011-09-29T07:46:27Z</dcterms:created>
  <dcterms:modified xsi:type="dcterms:W3CDTF">2019-06-05T12:15:52Z</dcterms:modified>
</cp:coreProperties>
</file>